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K25" i="1" l="1"/>
  <c r="L25" i="1" s="1"/>
  <c r="K26" i="1"/>
  <c r="L26" i="1" s="1"/>
  <c r="K27" i="1"/>
  <c r="L27" i="1" s="1"/>
  <c r="K28" i="1"/>
  <c r="L28" i="1" s="1"/>
  <c r="K39" i="1"/>
  <c r="L39" i="1" s="1"/>
  <c r="K40" i="1"/>
  <c r="L40" i="1" s="1"/>
  <c r="K41" i="1"/>
  <c r="L41" i="1" s="1"/>
  <c r="K5" i="1"/>
  <c r="L5" i="1" s="1"/>
  <c r="K6" i="1"/>
  <c r="L6" i="1" s="1"/>
  <c r="K7" i="1"/>
  <c r="L7" i="1" s="1"/>
  <c r="K8" i="1"/>
  <c r="L8" i="1" s="1"/>
  <c r="K14" i="1"/>
  <c r="K15" i="1"/>
  <c r="K16" i="1"/>
  <c r="K17" i="1"/>
  <c r="K18" i="1"/>
  <c r="K19" i="1"/>
  <c r="K20" i="1"/>
  <c r="K21" i="1"/>
  <c r="K22" i="1"/>
  <c r="K24" i="1" l="1"/>
  <c r="L24" i="1" s="1"/>
  <c r="K4" i="1"/>
  <c r="L4" i="1" s="1"/>
  <c r="K128" i="1" l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85" i="1"/>
  <c r="L85" i="1" s="1"/>
  <c r="K107" i="1"/>
  <c r="L107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127" i="1" l="1"/>
  <c r="L127" i="1" s="1"/>
  <c r="K62" i="1"/>
  <c r="L62" i="1" s="1"/>
  <c r="K64" i="1"/>
  <c r="L64" i="1" s="1"/>
  <c r="K63" i="1"/>
  <c r="L63" i="1" s="1"/>
  <c r="K65" i="1"/>
  <c r="L65" i="1" s="1"/>
  <c r="K55" i="1"/>
  <c r="L55" i="1" s="1"/>
  <c r="K59" i="1"/>
  <c r="L59" i="1" s="1"/>
  <c r="K57" i="1"/>
  <c r="L57" i="1" s="1"/>
  <c r="K48" i="1"/>
  <c r="L48" i="1" s="1"/>
  <c r="K47" i="1"/>
  <c r="L47" i="1" s="1"/>
  <c r="K46" i="1"/>
  <c r="L46" i="1" s="1"/>
  <c r="K50" i="1"/>
  <c r="L50" i="1" s="1"/>
  <c r="K44" i="1"/>
  <c r="L44" i="1" s="1"/>
  <c r="K54" i="1"/>
  <c r="L54" i="1" s="1"/>
  <c r="K52" i="1"/>
  <c r="L52" i="1" s="1"/>
  <c r="K53" i="1"/>
  <c r="L53" i="1" s="1"/>
  <c r="K56" i="1"/>
  <c r="L56" i="1" s="1"/>
  <c r="K58" i="1"/>
  <c r="L58" i="1" s="1"/>
  <c r="K51" i="1"/>
  <c r="L51" i="1" s="1"/>
  <c r="K60" i="1"/>
  <c r="L60" i="1" s="1"/>
  <c r="K43" i="1"/>
  <c r="L43" i="1" s="1"/>
  <c r="K49" i="1"/>
  <c r="L49" i="1" s="1"/>
  <c r="K45" i="1"/>
  <c r="L45" i="1" s="1"/>
</calcChain>
</file>

<file path=xl/sharedStrings.xml><?xml version="1.0" encoding="utf-8"?>
<sst xmlns="http://schemas.openxmlformats.org/spreadsheetml/2006/main" count="471" uniqueCount="233">
  <si>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</si>
  <si>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</si>
  <si>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</si>
  <si>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</si>
  <si>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</si>
  <si>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</si>
  <si>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</si>
  <si>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</si>
  <si>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</si>
  <si>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</si>
  <si>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</si>
  <si>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</si>
  <si>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</si>
  <si>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</si>
  <si>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</si>
  <si>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</si>
  <si>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</si>
  <si>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</si>
  <si>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</si>
  <si>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</si>
  <si>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</si>
  <si>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</si>
  <si>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</si>
  <si>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</si>
  <si>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</si>
  <si>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</si>
  <si>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</si>
  <si>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</si>
  <si>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</si>
  <si>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</si>
  <si>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</si>
  <si>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</si>
  <si>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</si>
  <si>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</si>
  <si>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</si>
  <si>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</si>
  <si>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</si>
  <si>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</si>
  <si>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</si>
  <si>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</si>
  <si>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</si>
  <si>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</si>
  <si>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</si>
  <si>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</si>
  <si>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</si>
  <si>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</si>
  <si>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</si>
  <si>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</si>
  <si>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</si>
  <si>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</si>
  <si>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</si>
  <si>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</si>
  <si>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</si>
  <si>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</si>
  <si>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</si>
  <si>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</si>
  <si>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</si>
  <si>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</si>
  <si>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</si>
  <si>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</si>
  <si>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</si>
  <si>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</si>
  <si>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</si>
  <si>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</si>
  <si>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</si>
  <si>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</si>
  <si>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</si>
  <si>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</si>
  <si>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</si>
  <si>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</si>
  <si>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</si>
  <si>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</si>
  <si>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</si>
  <si>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</si>
  <si>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</si>
  <si>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</si>
  <si>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</si>
  <si>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</si>
  <si>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</si>
  <si>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</si>
  <si>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</si>
  <si>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</si>
  <si>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</si>
  <si>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</si>
  <si>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</si>
  <si>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</si>
  <si>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</si>
  <si>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</si>
  <si>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</si>
  <si>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</si>
  <si>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</si>
  <si>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</si>
  <si>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</si>
  <si>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</si>
  <si>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</si>
  <si>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</si>
  <si>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</si>
  <si>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</si>
  <si>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</si>
  <si>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</si>
  <si>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</si>
  <si>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</si>
  <si>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</si>
  <si>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</si>
  <si>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</si>
  <si>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</si>
  <si>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</si>
  <si>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</si>
  <si>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</si>
  <si>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</si>
  <si>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</si>
  <si>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</si>
  <si>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</si>
  <si>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</si>
  <si>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</si>
  <si>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</si>
  <si>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</si>
  <si>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</si>
  <si>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</si>
  <si>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</si>
  <si>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</si>
  <si>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</si>
  <si>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</si>
  <si>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</si>
  <si>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</si>
  <si>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</si>
  <si>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</si>
  <si>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</si>
  <si>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</si>
  <si>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</si>
  <si>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</si>
  <si>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</si>
  <si>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</si>
  <si>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</si>
  <si>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</si>
  <si>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</si>
  <si>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</si>
  <si>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</si>
  <si>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</si>
  <si>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</si>
  <si>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</si>
  <si>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</si>
  <si>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</si>
  <si>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</si>
  <si>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</si>
  <si>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</si>
  <si>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</si>
  <si>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</si>
  <si>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</si>
  <si>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</si>
  <si>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</si>
  <si>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Тестовая часть</t>
  </si>
  <si>
    <t>Аналитическая часть</t>
  </si>
  <si>
    <t xml:space="preserve">Невзоров </t>
  </si>
  <si>
    <t>Андрей</t>
  </si>
  <si>
    <t xml:space="preserve">Красовский </t>
  </si>
  <si>
    <t>Семен</t>
  </si>
  <si>
    <t xml:space="preserve">Мишин </t>
  </si>
  <si>
    <t>Даниил</t>
  </si>
  <si>
    <t xml:space="preserve">Мадонов </t>
  </si>
  <si>
    <t>Максим</t>
  </si>
  <si>
    <t xml:space="preserve">Рожков </t>
  </si>
  <si>
    <t>Артем</t>
  </si>
  <si>
    <t>Денисенко</t>
  </si>
  <si>
    <t>Виталий</t>
  </si>
  <si>
    <t xml:space="preserve">Билюк </t>
  </si>
  <si>
    <t>Кирилл</t>
  </si>
  <si>
    <t>Раку</t>
  </si>
  <si>
    <t>Никита</t>
  </si>
  <si>
    <t xml:space="preserve">Бондарев </t>
  </si>
  <si>
    <t>география</t>
  </si>
  <si>
    <t>8г</t>
  </si>
  <si>
    <t>9б</t>
  </si>
  <si>
    <t>Дроздова Лариса Анатольевна</t>
  </si>
  <si>
    <t>гимназия 2</t>
  </si>
  <si>
    <t>4</t>
  </si>
  <si>
    <t>Романович</t>
  </si>
  <si>
    <t>Русланович</t>
  </si>
  <si>
    <t>Александрович</t>
  </si>
  <si>
    <t>Игоревич</t>
  </si>
  <si>
    <t>Семенова</t>
  </si>
  <si>
    <t>Анастасия</t>
  </si>
  <si>
    <t>География</t>
  </si>
  <si>
    <t>8б</t>
  </si>
  <si>
    <t xml:space="preserve">Шаблакова </t>
  </si>
  <si>
    <t>Алиса</t>
  </si>
  <si>
    <t>Аноп</t>
  </si>
  <si>
    <t>Шаляпин</t>
  </si>
  <si>
    <t>Алексей</t>
  </si>
  <si>
    <t>Аскерова</t>
  </si>
  <si>
    <t>Сабина</t>
  </si>
  <si>
    <t>Джавидовна</t>
  </si>
  <si>
    <t>Ярошенко Анжелика Федоровна</t>
  </si>
  <si>
    <t xml:space="preserve">участник </t>
  </si>
  <si>
    <t>Покровский</t>
  </si>
  <si>
    <t>Владимирович</t>
  </si>
  <si>
    <t>9а</t>
  </si>
  <si>
    <t>Щедрин</t>
  </si>
  <si>
    <t>Александр</t>
  </si>
  <si>
    <t>Евггеньевич</t>
  </si>
  <si>
    <t>Владимиров</t>
  </si>
  <si>
    <t>Назар</t>
  </si>
  <si>
    <t>Константинович</t>
  </si>
  <si>
    <t>3</t>
  </si>
  <si>
    <t>Россинская</t>
  </si>
  <si>
    <t>Елизовета</t>
  </si>
  <si>
    <t>Павловна</t>
  </si>
  <si>
    <t>Чикина</t>
  </si>
  <si>
    <t>Татьяна</t>
  </si>
  <si>
    <t>Дмитриевна</t>
  </si>
  <si>
    <t>Косоногова</t>
  </si>
  <si>
    <t>Дарья</t>
  </si>
  <si>
    <t>Андреевна</t>
  </si>
  <si>
    <t>Канева</t>
  </si>
  <si>
    <t>Салтыкова</t>
  </si>
  <si>
    <t>Кристина</t>
  </si>
  <si>
    <t>Витальевна</t>
  </si>
  <si>
    <t>Скрябина</t>
  </si>
  <si>
    <t>Маргарита</t>
  </si>
  <si>
    <t>Евгеньевна</t>
  </si>
  <si>
    <t>Белоконь</t>
  </si>
  <si>
    <t>Ярослав</t>
  </si>
  <si>
    <t>Евгеньевич</t>
  </si>
  <si>
    <t>Сергеевна</t>
  </si>
  <si>
    <t>Геннадьевич</t>
  </si>
  <si>
    <t>Алексеевич</t>
  </si>
  <si>
    <t>Коротков</t>
  </si>
  <si>
    <t>Денис</t>
  </si>
  <si>
    <t>Сергеевич</t>
  </si>
  <si>
    <t>Андреевич</t>
  </si>
  <si>
    <t>победитель</t>
  </si>
  <si>
    <t>Гимназия 2</t>
  </si>
  <si>
    <t>Итоговые результаты школьного этапа всероссийской олимпиады 2018 года по Географии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</si>
</sst>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2" fillId="6" borderId="9" xfId="0" applyNumberFormat="1" applyFont="1" applyFill="1" applyBorder="1" applyAlignment="1">
      <alignment horizontal="center" vertical="top" wrapText="1"/>
    </xf>
    <xf numFmtId="0" fontId="2" fillId="6" borderId="9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right" vertical="top"/>
    </xf>
    <xf numFmtId="0" fontId="2" fillId="6" borderId="9" xfId="0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zoomScale="70" zoomScaleNormal="70" workbookViewId="0">
      <pane ySplit="2" topLeftCell="A3" activePane="bottomLeft" state="frozen"/>
      <selection pane="bottomLeft" activeCell="H17" sqref="H17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15.5703125" customWidth="1"/>
    <col min="8" max="8" width="30.42578125" bestFit="1" customWidth="1"/>
    <col min="9" max="9" width="19.140625" bestFit="1" customWidth="1"/>
    <col min="10" max="10" width="26.140625" bestFit="1" customWidth="1"/>
    <col min="11" max="11" width="10.42578125" style="120" customWidth="1"/>
    <col min="12" max="12" width="10.42578125" style="121" customWidth="1"/>
    <col min="13" max="13" width="13.7109375" style="120" customWidth="1"/>
  </cols>
  <sheetData>
    <row r="1" spans="1:13" ht="27" customHeight="1" x14ac:dyDescent="0.2">
      <c r="A1" s="190" t="s">
        <v>232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22" customFormat="1" ht="39.950000000000003" customHeight="1" x14ac:dyDescent="0.2">
      <c r="A2" s="156" t="s">
        <v>0</v>
      </c>
      <c r="B2" s="156" t="s">
        <v>1</v>
      </c>
      <c r="C2" s="156" t="s">
        <v>2</v>
      </c>
      <c r="D2" s="156" t="s">
        <v>145</v>
      </c>
      <c r="E2" s="156" t="s">
        <v>146</v>
      </c>
      <c r="F2" s="156" t="s">
        <v>147</v>
      </c>
      <c r="G2" s="156" t="s">
        <v>3</v>
      </c>
      <c r="H2" s="156" t="s">
        <v>148</v>
      </c>
      <c r="I2" s="156" t="s">
        <v>151</v>
      </c>
      <c r="J2" s="156" t="s">
        <v>152</v>
      </c>
      <c r="K2" s="156" t="s">
        <v>103</v>
      </c>
      <c r="L2" s="157" t="s">
        <v>144</v>
      </c>
      <c r="M2" s="156" t="s">
        <v>143</v>
      </c>
    </row>
    <row r="3" spans="1:13" s="122" customFormat="1" ht="24.95" customHeight="1" x14ac:dyDescent="0.2">
      <c r="A3" s="195" t="s">
        <v>131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</row>
    <row r="4" spans="1:13" ht="15" customHeight="1" x14ac:dyDescent="0.2">
      <c r="A4" s="161" t="s">
        <v>153</v>
      </c>
      <c r="B4" s="161" t="s">
        <v>154</v>
      </c>
      <c r="C4" s="161" t="s">
        <v>176</v>
      </c>
      <c r="D4" s="162" t="s">
        <v>170</v>
      </c>
      <c r="E4" s="163">
        <v>1</v>
      </c>
      <c r="F4" s="164" t="s">
        <v>171</v>
      </c>
      <c r="G4" s="164" t="s">
        <v>174</v>
      </c>
      <c r="H4" s="161" t="s">
        <v>173</v>
      </c>
      <c r="I4" s="165">
        <v>9</v>
      </c>
      <c r="J4" s="165">
        <v>7</v>
      </c>
      <c r="K4" s="158">
        <f t="shared" ref="K4:K22" si="0">SUM(I4:J4)</f>
        <v>16</v>
      </c>
      <c r="L4" s="159">
        <f>K4/40</f>
        <v>0.4</v>
      </c>
      <c r="M4" s="178" t="s">
        <v>193</v>
      </c>
    </row>
    <row r="5" spans="1:13" ht="15" customHeight="1" x14ac:dyDescent="0.2">
      <c r="A5" s="162" t="s">
        <v>157</v>
      </c>
      <c r="B5" s="162" t="s">
        <v>158</v>
      </c>
      <c r="C5" s="162" t="s">
        <v>224</v>
      </c>
      <c r="D5" s="162" t="s">
        <v>170</v>
      </c>
      <c r="E5" s="166">
        <v>3</v>
      </c>
      <c r="F5" s="166" t="s">
        <v>171</v>
      </c>
      <c r="G5" s="166" t="s">
        <v>174</v>
      </c>
      <c r="H5" s="167" t="s">
        <v>173</v>
      </c>
      <c r="I5" s="168">
        <v>2</v>
      </c>
      <c r="J5" s="168">
        <v>7</v>
      </c>
      <c r="K5" s="158">
        <f t="shared" si="0"/>
        <v>9</v>
      </c>
      <c r="L5" s="159">
        <f t="shared" ref="L5:L22" si="1">K5/40</f>
        <v>0.22500000000000001</v>
      </c>
      <c r="M5" s="178" t="s">
        <v>193</v>
      </c>
    </row>
    <row r="6" spans="1:13" ht="15" customHeight="1" x14ac:dyDescent="0.2">
      <c r="A6" s="161" t="s">
        <v>159</v>
      </c>
      <c r="B6" s="161" t="s">
        <v>160</v>
      </c>
      <c r="C6" s="161" t="s">
        <v>229</v>
      </c>
      <c r="D6" s="162" t="s">
        <v>170</v>
      </c>
      <c r="E6" s="163">
        <v>2</v>
      </c>
      <c r="F6" s="164" t="s">
        <v>171</v>
      </c>
      <c r="G6" s="164" t="s">
        <v>174</v>
      </c>
      <c r="H6" s="161" t="s">
        <v>173</v>
      </c>
      <c r="I6" s="165">
        <v>9</v>
      </c>
      <c r="J6" s="165">
        <v>6</v>
      </c>
      <c r="K6" s="158">
        <f t="shared" si="0"/>
        <v>15</v>
      </c>
      <c r="L6" s="159">
        <f t="shared" si="1"/>
        <v>0.375</v>
      </c>
      <c r="M6" s="178" t="s">
        <v>193</v>
      </c>
    </row>
    <row r="7" spans="1:13" ht="15" customHeight="1" x14ac:dyDescent="0.2">
      <c r="A7" s="161" t="s">
        <v>161</v>
      </c>
      <c r="B7" s="161" t="s">
        <v>162</v>
      </c>
      <c r="C7" s="161" t="s">
        <v>177</v>
      </c>
      <c r="D7" s="162" t="s">
        <v>170</v>
      </c>
      <c r="E7" s="163">
        <v>4</v>
      </c>
      <c r="F7" s="164" t="s">
        <v>171</v>
      </c>
      <c r="G7" s="164" t="s">
        <v>174</v>
      </c>
      <c r="H7" s="161" t="s">
        <v>173</v>
      </c>
      <c r="I7" s="165">
        <v>6</v>
      </c>
      <c r="J7" s="165">
        <v>6</v>
      </c>
      <c r="K7" s="158">
        <f t="shared" si="0"/>
        <v>12</v>
      </c>
      <c r="L7" s="159">
        <f t="shared" si="1"/>
        <v>0.3</v>
      </c>
      <c r="M7" s="178" t="s">
        <v>193</v>
      </c>
    </row>
    <row r="8" spans="1:13" ht="15" customHeight="1" x14ac:dyDescent="0.2">
      <c r="A8" s="162" t="s">
        <v>163</v>
      </c>
      <c r="B8" s="162" t="s">
        <v>164</v>
      </c>
      <c r="C8" s="162" t="s">
        <v>178</v>
      </c>
      <c r="D8" s="162" t="s">
        <v>170</v>
      </c>
      <c r="E8" s="166">
        <v>5</v>
      </c>
      <c r="F8" s="166" t="s">
        <v>171</v>
      </c>
      <c r="G8" s="166" t="s">
        <v>174</v>
      </c>
      <c r="H8" s="167" t="s">
        <v>173</v>
      </c>
      <c r="I8" s="168">
        <v>12</v>
      </c>
      <c r="J8" s="168">
        <v>9</v>
      </c>
      <c r="K8" s="158">
        <f t="shared" si="0"/>
        <v>21</v>
      </c>
      <c r="L8" s="159">
        <f t="shared" si="1"/>
        <v>0.52500000000000002</v>
      </c>
      <c r="M8" s="178" t="s">
        <v>230</v>
      </c>
    </row>
    <row r="9" spans="1:13" ht="15" customHeight="1" x14ac:dyDescent="0.2">
      <c r="A9" s="162" t="s">
        <v>180</v>
      </c>
      <c r="B9" s="162" t="s">
        <v>181</v>
      </c>
      <c r="C9" s="162" t="s">
        <v>223</v>
      </c>
      <c r="D9" s="162" t="s">
        <v>182</v>
      </c>
      <c r="E9" s="166">
        <v>1</v>
      </c>
      <c r="F9" s="166" t="s">
        <v>183</v>
      </c>
      <c r="G9" s="166" t="s">
        <v>231</v>
      </c>
      <c r="H9" s="167" t="s">
        <v>192</v>
      </c>
      <c r="I9" s="168">
        <v>4</v>
      </c>
      <c r="J9" s="168">
        <v>5</v>
      </c>
      <c r="K9" s="158">
        <v>9</v>
      </c>
      <c r="L9" s="159">
        <v>0.22500000000000001</v>
      </c>
      <c r="M9" s="178" t="s">
        <v>193</v>
      </c>
    </row>
    <row r="10" spans="1:13" ht="15" customHeight="1" x14ac:dyDescent="0.2">
      <c r="A10" s="162" t="s">
        <v>184</v>
      </c>
      <c r="B10" s="162" t="s">
        <v>185</v>
      </c>
      <c r="C10" s="162" t="s">
        <v>209</v>
      </c>
      <c r="D10" s="162" t="s">
        <v>182</v>
      </c>
      <c r="E10" s="166">
        <v>2</v>
      </c>
      <c r="F10" s="166" t="s">
        <v>183</v>
      </c>
      <c r="G10" s="166" t="s">
        <v>231</v>
      </c>
      <c r="H10" s="167" t="s">
        <v>192</v>
      </c>
      <c r="I10" s="168">
        <v>5</v>
      </c>
      <c r="J10" s="168">
        <v>6</v>
      </c>
      <c r="K10" s="158">
        <v>11</v>
      </c>
      <c r="L10" s="159">
        <v>0.27500000000000002</v>
      </c>
      <c r="M10" s="178" t="s">
        <v>193</v>
      </c>
    </row>
    <row r="11" spans="1:13" ht="15" customHeight="1" x14ac:dyDescent="0.2">
      <c r="A11" s="169" t="s">
        <v>186</v>
      </c>
      <c r="B11" s="167" t="s">
        <v>181</v>
      </c>
      <c r="C11" s="167" t="s">
        <v>223</v>
      </c>
      <c r="D11" s="167" t="s">
        <v>182</v>
      </c>
      <c r="E11" s="166">
        <v>3</v>
      </c>
      <c r="F11" s="166" t="s">
        <v>183</v>
      </c>
      <c r="G11" s="166" t="s">
        <v>231</v>
      </c>
      <c r="H11" s="162" t="s">
        <v>192</v>
      </c>
      <c r="I11" s="188">
        <v>9</v>
      </c>
      <c r="J11" s="188">
        <v>5</v>
      </c>
      <c r="K11" s="158">
        <v>14</v>
      </c>
      <c r="L11" s="159">
        <v>0.35</v>
      </c>
      <c r="M11" s="178" t="s">
        <v>193</v>
      </c>
    </row>
    <row r="12" spans="1:13" ht="15" customHeight="1" x14ac:dyDescent="0.2">
      <c r="A12" s="161" t="s">
        <v>187</v>
      </c>
      <c r="B12" s="161" t="s">
        <v>188</v>
      </c>
      <c r="C12" s="161" t="s">
        <v>222</v>
      </c>
      <c r="D12" s="162" t="s">
        <v>182</v>
      </c>
      <c r="E12" s="163">
        <v>4</v>
      </c>
      <c r="F12" s="164" t="s">
        <v>183</v>
      </c>
      <c r="G12" s="164" t="s">
        <v>231</v>
      </c>
      <c r="H12" s="161" t="s">
        <v>192</v>
      </c>
      <c r="I12" s="165">
        <v>5</v>
      </c>
      <c r="J12" s="165">
        <v>1</v>
      </c>
      <c r="K12" s="158">
        <v>6</v>
      </c>
      <c r="L12" s="159">
        <v>0.15</v>
      </c>
      <c r="M12" s="178" t="s">
        <v>193</v>
      </c>
    </row>
    <row r="13" spans="1:13" ht="15" customHeight="1" x14ac:dyDescent="0.2">
      <c r="A13" s="162" t="s">
        <v>189</v>
      </c>
      <c r="B13" s="162" t="s">
        <v>190</v>
      </c>
      <c r="C13" s="162" t="s">
        <v>191</v>
      </c>
      <c r="D13" s="162" t="s">
        <v>182</v>
      </c>
      <c r="E13" s="166">
        <v>5</v>
      </c>
      <c r="F13" s="166" t="s">
        <v>183</v>
      </c>
      <c r="G13" s="166" t="s">
        <v>231</v>
      </c>
      <c r="H13" s="167" t="s">
        <v>192</v>
      </c>
      <c r="I13" s="168">
        <v>5</v>
      </c>
      <c r="J13" s="168">
        <v>3</v>
      </c>
      <c r="K13" s="158">
        <v>8</v>
      </c>
      <c r="L13" s="159">
        <v>0.2</v>
      </c>
      <c r="M13" s="178" t="s">
        <v>193</v>
      </c>
    </row>
    <row r="14" spans="1:13" ht="15" customHeight="1" x14ac:dyDescent="0.2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58">
        <f t="shared" si="0"/>
        <v>0</v>
      </c>
      <c r="L14" s="159">
        <f t="shared" si="1"/>
        <v>0</v>
      </c>
      <c r="M14" s="178"/>
    </row>
    <row r="15" spans="1:13" ht="15" customHeight="1" x14ac:dyDescent="0.2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58">
        <f t="shared" si="0"/>
        <v>0</v>
      </c>
      <c r="L15" s="159">
        <f t="shared" si="1"/>
        <v>0</v>
      </c>
      <c r="M15" s="178"/>
    </row>
    <row r="16" spans="1:13" ht="15" customHeight="1" x14ac:dyDescent="0.2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58">
        <f t="shared" si="0"/>
        <v>0</v>
      </c>
      <c r="L16" s="159">
        <f t="shared" si="1"/>
        <v>0</v>
      </c>
      <c r="M16" s="178"/>
    </row>
    <row r="17" spans="1:13" ht="15" customHeight="1" x14ac:dyDescent="0.2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58">
        <f t="shared" si="0"/>
        <v>0</v>
      </c>
      <c r="L17" s="159">
        <f t="shared" si="1"/>
        <v>0</v>
      </c>
      <c r="M17" s="178"/>
    </row>
    <row r="18" spans="1:13" ht="15" customHeight="1" x14ac:dyDescent="0.2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58">
        <f t="shared" si="0"/>
        <v>0</v>
      </c>
      <c r="L18" s="159">
        <f t="shared" si="1"/>
        <v>0</v>
      </c>
      <c r="M18" s="178"/>
    </row>
    <row r="19" spans="1:13" ht="15" customHeight="1" x14ac:dyDescent="0.2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58">
        <f t="shared" si="0"/>
        <v>0</v>
      </c>
      <c r="L19" s="159">
        <f t="shared" si="1"/>
        <v>0</v>
      </c>
      <c r="M19" s="178"/>
    </row>
    <row r="20" spans="1:13" ht="15" customHeight="1" x14ac:dyDescent="0.2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58">
        <f t="shared" si="0"/>
        <v>0</v>
      </c>
      <c r="L20" s="159">
        <f t="shared" si="1"/>
        <v>0</v>
      </c>
      <c r="M20" s="178"/>
    </row>
    <row r="21" spans="1:13" ht="15" customHeight="1" x14ac:dyDescent="0.2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58">
        <f t="shared" si="0"/>
        <v>0</v>
      </c>
      <c r="L21" s="159">
        <f t="shared" si="1"/>
        <v>0</v>
      </c>
      <c r="M21" s="178"/>
    </row>
    <row r="22" spans="1:13" ht="15" customHeight="1" x14ac:dyDescent="0.2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58">
        <f t="shared" si="0"/>
        <v>0</v>
      </c>
      <c r="L22" s="159">
        <f t="shared" si="1"/>
        <v>0</v>
      </c>
      <c r="M22" s="178"/>
    </row>
    <row r="23" spans="1:13" ht="24.95" customHeight="1" x14ac:dyDescent="0.2">
      <c r="A23" s="194" t="s">
        <v>132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1:13" ht="15" customHeight="1" x14ac:dyDescent="0.2">
      <c r="A24" s="176" t="s">
        <v>226</v>
      </c>
      <c r="B24" s="162" t="s">
        <v>227</v>
      </c>
      <c r="C24" s="162" t="s">
        <v>225</v>
      </c>
      <c r="D24" s="162" t="s">
        <v>170</v>
      </c>
      <c r="E24" s="179" t="s">
        <v>135</v>
      </c>
      <c r="F24" s="166" t="s">
        <v>172</v>
      </c>
      <c r="G24" s="168" t="s">
        <v>174</v>
      </c>
      <c r="H24" s="167" t="s">
        <v>173</v>
      </c>
      <c r="I24" s="168">
        <v>2</v>
      </c>
      <c r="J24" s="168">
        <v>6</v>
      </c>
      <c r="K24" s="160">
        <f t="shared" ref="K24:K41" si="2">SUM(I24:J24)</f>
        <v>8</v>
      </c>
      <c r="L24" s="159">
        <f>K24/40</f>
        <v>0.2</v>
      </c>
      <c r="M24" s="178" t="s">
        <v>193</v>
      </c>
    </row>
    <row r="25" spans="1:13" ht="15" customHeight="1" x14ac:dyDescent="0.2">
      <c r="A25" s="180" t="s">
        <v>155</v>
      </c>
      <c r="B25" s="180" t="s">
        <v>156</v>
      </c>
      <c r="C25" s="161" t="s">
        <v>179</v>
      </c>
      <c r="D25" s="162" t="s">
        <v>170</v>
      </c>
      <c r="E25" s="186">
        <v>3</v>
      </c>
      <c r="F25" s="164" t="s">
        <v>172</v>
      </c>
      <c r="G25" s="161" t="s">
        <v>174</v>
      </c>
      <c r="H25" s="161" t="s">
        <v>173</v>
      </c>
      <c r="I25" s="165">
        <v>2</v>
      </c>
      <c r="J25" s="165">
        <v>6</v>
      </c>
      <c r="K25" s="160">
        <f t="shared" si="2"/>
        <v>8</v>
      </c>
      <c r="L25" s="159">
        <f t="shared" ref="L25:L41" si="3">K25/40</f>
        <v>0.2</v>
      </c>
      <c r="M25" s="178" t="s">
        <v>193</v>
      </c>
    </row>
    <row r="26" spans="1:13" ht="15" customHeight="1" x14ac:dyDescent="0.2">
      <c r="A26" s="169" t="s">
        <v>165</v>
      </c>
      <c r="B26" s="167" t="s">
        <v>166</v>
      </c>
      <c r="C26" s="167" t="s">
        <v>225</v>
      </c>
      <c r="D26" s="167" t="s">
        <v>170</v>
      </c>
      <c r="E26" s="179" t="s">
        <v>138</v>
      </c>
      <c r="F26" s="166" t="s">
        <v>172</v>
      </c>
      <c r="G26" s="168" t="s">
        <v>174</v>
      </c>
      <c r="H26" s="162" t="s">
        <v>173</v>
      </c>
      <c r="I26" s="188">
        <v>4</v>
      </c>
      <c r="J26" s="188">
        <v>6</v>
      </c>
      <c r="K26" s="160">
        <f t="shared" si="2"/>
        <v>10</v>
      </c>
      <c r="L26" s="159">
        <f t="shared" si="3"/>
        <v>0.25</v>
      </c>
      <c r="M26" s="178" t="s">
        <v>193</v>
      </c>
    </row>
    <row r="27" spans="1:13" ht="15" customHeight="1" x14ac:dyDescent="0.2">
      <c r="A27" s="162" t="s">
        <v>167</v>
      </c>
      <c r="B27" s="162" t="s">
        <v>168</v>
      </c>
      <c r="C27" s="162" t="s">
        <v>202</v>
      </c>
      <c r="D27" s="162" t="s">
        <v>170</v>
      </c>
      <c r="E27" s="179" t="s">
        <v>175</v>
      </c>
      <c r="F27" s="177" t="s">
        <v>172</v>
      </c>
      <c r="G27" s="189" t="s">
        <v>174</v>
      </c>
      <c r="H27" s="167" t="s">
        <v>173</v>
      </c>
      <c r="I27" s="168">
        <v>8</v>
      </c>
      <c r="J27" s="168">
        <v>5</v>
      </c>
      <c r="K27" s="160">
        <f t="shared" si="2"/>
        <v>13</v>
      </c>
      <c r="L27" s="159">
        <f t="shared" si="3"/>
        <v>0.32500000000000001</v>
      </c>
      <c r="M27" s="178" t="s">
        <v>193</v>
      </c>
    </row>
    <row r="28" spans="1:13" ht="15" customHeight="1" x14ac:dyDescent="0.2">
      <c r="A28" s="161" t="s">
        <v>169</v>
      </c>
      <c r="B28" s="161" t="s">
        <v>166</v>
      </c>
      <c r="C28" s="161" t="s">
        <v>228</v>
      </c>
      <c r="D28" s="162" t="s">
        <v>170</v>
      </c>
      <c r="E28" s="186">
        <v>5</v>
      </c>
      <c r="F28" s="164" t="s">
        <v>172</v>
      </c>
      <c r="G28" s="161" t="s">
        <v>174</v>
      </c>
      <c r="H28" s="161" t="s">
        <v>173</v>
      </c>
      <c r="I28" s="165">
        <v>8</v>
      </c>
      <c r="J28" s="165">
        <v>3</v>
      </c>
      <c r="K28" s="160">
        <f t="shared" si="2"/>
        <v>11</v>
      </c>
      <c r="L28" s="159">
        <f t="shared" si="3"/>
        <v>0.27500000000000002</v>
      </c>
      <c r="M28" s="178" t="s">
        <v>193</v>
      </c>
    </row>
    <row r="29" spans="1:13" ht="15" customHeight="1" x14ac:dyDescent="0.2">
      <c r="A29" s="171" t="s">
        <v>194</v>
      </c>
      <c r="B29" s="171" t="s">
        <v>188</v>
      </c>
      <c r="C29" s="171" t="s">
        <v>195</v>
      </c>
      <c r="D29" s="162" t="s">
        <v>182</v>
      </c>
      <c r="E29" s="187">
        <v>1</v>
      </c>
      <c r="F29" s="173" t="s">
        <v>196</v>
      </c>
      <c r="G29" s="174" t="s">
        <v>231</v>
      </c>
      <c r="H29" s="174" t="s">
        <v>192</v>
      </c>
      <c r="I29" s="175">
        <v>2</v>
      </c>
      <c r="J29" s="175">
        <v>6</v>
      </c>
      <c r="K29" s="160" t="s">
        <v>107</v>
      </c>
      <c r="L29" s="159">
        <v>0.2</v>
      </c>
      <c r="M29" s="178" t="s">
        <v>193</v>
      </c>
    </row>
    <row r="30" spans="1:13" ht="15" customHeight="1" x14ac:dyDescent="0.2">
      <c r="A30" s="180" t="s">
        <v>197</v>
      </c>
      <c r="B30" s="180" t="s">
        <v>198</v>
      </c>
      <c r="C30" s="161" t="s">
        <v>199</v>
      </c>
      <c r="D30" s="162" t="s">
        <v>182</v>
      </c>
      <c r="E30" s="186">
        <v>2</v>
      </c>
      <c r="F30" s="164" t="s">
        <v>196</v>
      </c>
      <c r="G30" s="161" t="s">
        <v>231</v>
      </c>
      <c r="H30" s="161" t="s">
        <v>192</v>
      </c>
      <c r="I30" s="165">
        <v>9</v>
      </c>
      <c r="J30" s="165">
        <v>3</v>
      </c>
      <c r="K30" s="160" t="s">
        <v>111</v>
      </c>
      <c r="L30" s="159">
        <v>0.3</v>
      </c>
      <c r="M30" s="178" t="s">
        <v>193</v>
      </c>
    </row>
    <row r="31" spans="1:13" ht="15" customHeight="1" x14ac:dyDescent="0.2">
      <c r="A31" s="162" t="s">
        <v>200</v>
      </c>
      <c r="B31" s="162" t="s">
        <v>201</v>
      </c>
      <c r="C31" s="162" t="s">
        <v>202</v>
      </c>
      <c r="D31" s="162" t="s">
        <v>182</v>
      </c>
      <c r="E31" s="177" t="s">
        <v>203</v>
      </c>
      <c r="F31" s="166" t="s">
        <v>196</v>
      </c>
      <c r="G31" s="168" t="s">
        <v>231</v>
      </c>
      <c r="H31" s="167" t="s">
        <v>192</v>
      </c>
      <c r="I31" s="168">
        <v>6</v>
      </c>
      <c r="J31" s="168">
        <v>3</v>
      </c>
      <c r="K31" s="160" t="s">
        <v>108</v>
      </c>
      <c r="L31" s="159">
        <v>0.22500000000000001</v>
      </c>
      <c r="M31" s="178" t="s">
        <v>193</v>
      </c>
    </row>
    <row r="32" spans="1:13" ht="15" customHeight="1" x14ac:dyDescent="0.2">
      <c r="A32" s="162" t="s">
        <v>204</v>
      </c>
      <c r="B32" s="162" t="s">
        <v>205</v>
      </c>
      <c r="C32" s="162" t="s">
        <v>206</v>
      </c>
      <c r="D32" s="162" t="s">
        <v>182</v>
      </c>
      <c r="E32" s="177" t="s">
        <v>175</v>
      </c>
      <c r="F32" s="177" t="s">
        <v>196</v>
      </c>
      <c r="G32" s="189" t="s">
        <v>231</v>
      </c>
      <c r="H32" s="167" t="s">
        <v>192</v>
      </c>
      <c r="I32" s="168">
        <v>3</v>
      </c>
      <c r="J32" s="168">
        <v>8</v>
      </c>
      <c r="K32" s="160" t="s">
        <v>110</v>
      </c>
      <c r="L32" s="159">
        <v>0.27500000000000002</v>
      </c>
      <c r="M32" s="178" t="s">
        <v>193</v>
      </c>
    </row>
    <row r="33" spans="1:13" ht="15" customHeight="1" x14ac:dyDescent="0.2">
      <c r="A33" s="162" t="s">
        <v>207</v>
      </c>
      <c r="B33" s="162" t="s">
        <v>208</v>
      </c>
      <c r="C33" s="162" t="s">
        <v>209</v>
      </c>
      <c r="D33" s="162" t="s">
        <v>182</v>
      </c>
      <c r="E33" s="177">
        <v>5</v>
      </c>
      <c r="F33" s="166" t="s">
        <v>196</v>
      </c>
      <c r="G33" s="168" t="s">
        <v>231</v>
      </c>
      <c r="H33" s="167" t="s">
        <v>192</v>
      </c>
      <c r="I33" s="168">
        <v>6</v>
      </c>
      <c r="J33" s="168">
        <v>2</v>
      </c>
      <c r="K33" s="160" t="s">
        <v>107</v>
      </c>
      <c r="L33" s="159">
        <v>0.2</v>
      </c>
      <c r="M33" s="178" t="s">
        <v>193</v>
      </c>
    </row>
    <row r="34" spans="1:13" ht="15" customHeight="1" x14ac:dyDescent="0.2">
      <c r="A34" s="161" t="s">
        <v>210</v>
      </c>
      <c r="B34" s="161" t="s">
        <v>211</v>
      </c>
      <c r="C34" s="161" t="s">
        <v>212</v>
      </c>
      <c r="D34" s="162" t="s">
        <v>182</v>
      </c>
      <c r="E34" s="186">
        <v>6</v>
      </c>
      <c r="F34" s="164" t="s">
        <v>196</v>
      </c>
      <c r="G34" s="161" t="s">
        <v>231</v>
      </c>
      <c r="H34" s="161" t="s">
        <v>192</v>
      </c>
      <c r="I34" s="165">
        <v>8</v>
      </c>
      <c r="J34" s="165">
        <v>2</v>
      </c>
      <c r="K34" s="160" t="s">
        <v>109</v>
      </c>
      <c r="L34" s="159">
        <v>0.25</v>
      </c>
      <c r="M34" s="178" t="s">
        <v>193</v>
      </c>
    </row>
    <row r="35" spans="1:13" ht="15" customHeight="1" x14ac:dyDescent="0.2">
      <c r="A35" s="162" t="s">
        <v>213</v>
      </c>
      <c r="B35" s="162" t="s">
        <v>181</v>
      </c>
      <c r="C35" s="162" t="s">
        <v>195</v>
      </c>
      <c r="D35" s="162" t="s">
        <v>182</v>
      </c>
      <c r="E35" s="177">
        <v>7</v>
      </c>
      <c r="F35" s="166" t="s">
        <v>196</v>
      </c>
      <c r="G35" s="168" t="s">
        <v>231</v>
      </c>
      <c r="H35" s="167" t="s">
        <v>192</v>
      </c>
      <c r="I35" s="168">
        <v>8</v>
      </c>
      <c r="J35" s="168">
        <v>4</v>
      </c>
      <c r="K35" s="160" t="s">
        <v>111</v>
      </c>
      <c r="L35" s="159">
        <v>0.3</v>
      </c>
      <c r="M35" s="178" t="s">
        <v>193</v>
      </c>
    </row>
    <row r="36" spans="1:13" ht="15" customHeight="1" x14ac:dyDescent="0.2">
      <c r="A36" s="176" t="s">
        <v>214</v>
      </c>
      <c r="B36" s="162" t="s">
        <v>215</v>
      </c>
      <c r="C36" s="162" t="s">
        <v>216</v>
      </c>
      <c r="D36" s="162" t="s">
        <v>182</v>
      </c>
      <c r="E36" s="177" t="s">
        <v>107</v>
      </c>
      <c r="F36" s="166" t="s">
        <v>196</v>
      </c>
      <c r="G36" s="168" t="s">
        <v>231</v>
      </c>
      <c r="H36" s="167" t="s">
        <v>192</v>
      </c>
      <c r="I36" s="168">
        <v>9</v>
      </c>
      <c r="J36" s="168">
        <v>8</v>
      </c>
      <c r="K36" s="160" t="s">
        <v>140</v>
      </c>
      <c r="L36" s="159">
        <v>0.42499999999999999</v>
      </c>
      <c r="M36" s="178" t="s">
        <v>193</v>
      </c>
    </row>
    <row r="37" spans="1:13" ht="15" customHeight="1" x14ac:dyDescent="0.2">
      <c r="A37" s="169" t="s">
        <v>217</v>
      </c>
      <c r="B37" s="167" t="s">
        <v>218</v>
      </c>
      <c r="C37" s="167" t="s">
        <v>219</v>
      </c>
      <c r="D37" s="167" t="s">
        <v>182</v>
      </c>
      <c r="E37" s="177" t="s">
        <v>108</v>
      </c>
      <c r="F37" s="166" t="s">
        <v>196</v>
      </c>
      <c r="G37" s="168" t="s">
        <v>231</v>
      </c>
      <c r="H37" s="162" t="s">
        <v>192</v>
      </c>
      <c r="I37" s="188">
        <v>4</v>
      </c>
      <c r="J37" s="188">
        <v>8</v>
      </c>
      <c r="K37" s="160" t="s">
        <v>111</v>
      </c>
      <c r="L37" s="159">
        <v>0.3</v>
      </c>
      <c r="M37" s="178" t="s">
        <v>193</v>
      </c>
    </row>
    <row r="38" spans="1:13" ht="15" customHeight="1" x14ac:dyDescent="0.2">
      <c r="A38" s="162" t="s">
        <v>220</v>
      </c>
      <c r="B38" s="162" t="s">
        <v>221</v>
      </c>
      <c r="C38" s="162" t="s">
        <v>176</v>
      </c>
      <c r="D38" s="162" t="s">
        <v>182</v>
      </c>
      <c r="E38" s="177">
        <v>10</v>
      </c>
      <c r="F38" s="166" t="s">
        <v>196</v>
      </c>
      <c r="G38" s="168" t="s">
        <v>231</v>
      </c>
      <c r="H38" s="167" t="s">
        <v>192</v>
      </c>
      <c r="I38" s="168">
        <v>6</v>
      </c>
      <c r="J38" s="168">
        <v>4</v>
      </c>
      <c r="K38" s="160" t="s">
        <v>109</v>
      </c>
      <c r="L38" s="159">
        <v>0.25</v>
      </c>
      <c r="M38" s="178" t="s">
        <v>193</v>
      </c>
    </row>
    <row r="39" spans="1:13" ht="15" customHeight="1" x14ac:dyDescent="0.2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0">
        <f t="shared" si="2"/>
        <v>0</v>
      </c>
      <c r="L39" s="159">
        <f t="shared" si="3"/>
        <v>0</v>
      </c>
      <c r="M39" s="178"/>
    </row>
    <row r="40" spans="1:13" ht="15" customHeight="1" x14ac:dyDescent="0.2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0">
        <f t="shared" si="2"/>
        <v>0</v>
      </c>
      <c r="L40" s="159">
        <f t="shared" si="3"/>
        <v>0</v>
      </c>
      <c r="M40" s="178"/>
    </row>
    <row r="41" spans="1:13" ht="15" customHeight="1" x14ac:dyDescent="0.2">
      <c r="A41" s="182"/>
      <c r="B41" s="182"/>
      <c r="C41" s="182"/>
      <c r="D41" s="162"/>
      <c r="E41" s="183"/>
      <c r="F41" s="184"/>
      <c r="G41" s="184"/>
      <c r="H41" s="182"/>
      <c r="I41" s="185"/>
      <c r="J41" s="185"/>
      <c r="K41" s="160">
        <f t="shared" si="2"/>
        <v>0</v>
      </c>
      <c r="L41" s="159">
        <f t="shared" si="3"/>
        <v>0</v>
      </c>
      <c r="M41" s="178"/>
    </row>
    <row r="42" spans="1:13" ht="21" hidden="1" customHeight="1" x14ac:dyDescent="0.2">
      <c r="A42" s="191" t="s">
        <v>128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7"/>
    </row>
    <row r="43" spans="1:13" hidden="1" x14ac:dyDescent="0.2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23" t="e">
        <f>SUM(#REF!)</f>
        <v>#REF!</v>
      </c>
      <c r="L43" s="124" t="e">
        <f>K43/100</f>
        <v>#REF!</v>
      </c>
      <c r="M43" s="129"/>
    </row>
    <row r="44" spans="1:13" hidden="1" x14ac:dyDescent="0.2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3" t="e">
        <f>SUM(#REF!)</f>
        <v>#REF!</v>
      </c>
      <c r="L44" s="124" t="e">
        <f t="shared" ref="L44:L60" si="4">K44/100</f>
        <v>#REF!</v>
      </c>
      <c r="M44" s="129"/>
    </row>
    <row r="45" spans="1:13" hidden="1" x14ac:dyDescent="0.2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23" t="e">
        <f>SUM(#REF!)</f>
        <v>#REF!</v>
      </c>
      <c r="L45" s="124" t="e">
        <f t="shared" si="4"/>
        <v>#REF!</v>
      </c>
      <c r="M45" s="129"/>
    </row>
    <row r="46" spans="1:13" hidden="1" x14ac:dyDescent="0.2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3" t="e">
        <f>SUM(#REF!)</f>
        <v>#REF!</v>
      </c>
      <c r="L46" s="124" t="e">
        <f t="shared" si="4"/>
        <v>#REF!</v>
      </c>
      <c r="M46" s="129"/>
    </row>
    <row r="47" spans="1:13" hidden="1" x14ac:dyDescent="0.2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3" t="e">
        <f>SUM(#REF!)</f>
        <v>#REF!</v>
      </c>
      <c r="L47" s="124" t="e">
        <f t="shared" si="4"/>
        <v>#REF!</v>
      </c>
      <c r="M47" s="129"/>
    </row>
    <row r="48" spans="1:13" hidden="1" x14ac:dyDescent="0.2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3" t="e">
        <f>SUM(#REF!)</f>
        <v>#REF!</v>
      </c>
      <c r="L48" s="124" t="e">
        <f t="shared" si="4"/>
        <v>#REF!</v>
      </c>
      <c r="M48" s="129"/>
    </row>
    <row r="49" spans="1:13" hidden="1" x14ac:dyDescent="0.2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23" t="e">
        <f>SUM(#REF!)</f>
        <v>#REF!</v>
      </c>
      <c r="L49" s="124" t="e">
        <f t="shared" si="4"/>
        <v>#REF!</v>
      </c>
      <c r="M49" s="129"/>
    </row>
    <row r="50" spans="1:13" hidden="1" x14ac:dyDescent="0.2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3" t="e">
        <f>SUM(#REF!)</f>
        <v>#REF!</v>
      </c>
      <c r="L50" s="124" t="e">
        <f t="shared" si="4"/>
        <v>#REF!</v>
      </c>
      <c r="M50" s="129"/>
    </row>
    <row r="51" spans="1:13" hidden="1" x14ac:dyDescent="0.2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23" t="e">
        <f>SUM(#REF!)</f>
        <v>#REF!</v>
      </c>
      <c r="L51" s="124" t="e">
        <f t="shared" si="4"/>
        <v>#REF!</v>
      </c>
      <c r="M51" s="129"/>
    </row>
    <row r="52" spans="1:13" hidden="1" x14ac:dyDescent="0.2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3" t="e">
        <f>SUM(#REF!)</f>
        <v>#REF!</v>
      </c>
      <c r="L52" s="124" t="e">
        <f t="shared" si="4"/>
        <v>#REF!</v>
      </c>
      <c r="M52" s="129"/>
    </row>
    <row r="53" spans="1:13" hidden="1" x14ac:dyDescent="0.2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23" t="e">
        <f>SUM(#REF!)</f>
        <v>#REF!</v>
      </c>
      <c r="L53" s="124" t="e">
        <f t="shared" si="4"/>
        <v>#REF!</v>
      </c>
      <c r="M53" s="129"/>
    </row>
    <row r="54" spans="1:13" hidden="1" x14ac:dyDescent="0.2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3" t="e">
        <f>SUM(#REF!)</f>
        <v>#REF!</v>
      </c>
      <c r="L54" s="124" t="e">
        <f t="shared" si="4"/>
        <v>#REF!</v>
      </c>
      <c r="M54" s="129"/>
    </row>
    <row r="55" spans="1:13" hidden="1" x14ac:dyDescent="0.2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23" t="e">
        <f>SUM(#REF!)</f>
        <v>#REF!</v>
      </c>
      <c r="L55" s="124" t="e">
        <f t="shared" si="4"/>
        <v>#REF!</v>
      </c>
      <c r="M55" s="129"/>
    </row>
    <row r="56" spans="1:13" hidden="1" x14ac:dyDescent="0.2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23" t="e">
        <f>SUM(#REF!)</f>
        <v>#REF!</v>
      </c>
      <c r="L56" s="124" t="e">
        <f t="shared" si="4"/>
        <v>#REF!</v>
      </c>
      <c r="M56" s="129"/>
    </row>
    <row r="57" spans="1:13" hidden="1" x14ac:dyDescent="0.2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3" t="e">
        <f>SUM(#REF!)</f>
        <v>#REF!</v>
      </c>
      <c r="L57" s="124" t="e">
        <f t="shared" si="4"/>
        <v>#REF!</v>
      </c>
      <c r="M57" s="129"/>
    </row>
    <row r="58" spans="1:13" hidden="1" x14ac:dyDescent="0.2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23" t="e">
        <f>SUM(#REF!)</f>
        <v>#REF!</v>
      </c>
      <c r="L58" s="124" t="e">
        <f t="shared" si="4"/>
        <v>#REF!</v>
      </c>
      <c r="M58" s="129"/>
    </row>
    <row r="59" spans="1:13" hidden="1" x14ac:dyDescent="0.2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23" t="e">
        <f>SUM(#REF!)</f>
        <v>#REF!</v>
      </c>
      <c r="L59" s="124" t="e">
        <f t="shared" si="4"/>
        <v>#REF!</v>
      </c>
      <c r="M59" s="129"/>
    </row>
    <row r="60" spans="1:13" hidden="1" x14ac:dyDescent="0.2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23" t="e">
        <f>SUM(#REF!)</f>
        <v>#REF!</v>
      </c>
      <c r="L60" s="124" t="e">
        <f t="shared" si="4"/>
        <v>#REF!</v>
      </c>
      <c r="M60" s="129"/>
    </row>
    <row r="61" spans="1:13" ht="15.75" hidden="1" x14ac:dyDescent="0.2">
      <c r="A61" s="191" t="s">
        <v>131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3"/>
    </row>
    <row r="62" spans="1:13" hidden="1" x14ac:dyDescent="0.2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3" t="e">
        <f>SUM(#REF!)</f>
        <v>#REF!</v>
      </c>
      <c r="L62" s="124" t="e">
        <f>K62/100</f>
        <v>#REF!</v>
      </c>
      <c r="M62" s="129"/>
    </row>
    <row r="63" spans="1:13" hidden="1" x14ac:dyDescent="0.2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23" t="e">
        <f>SUM(#REF!)</f>
        <v>#REF!</v>
      </c>
      <c r="L63" s="124" t="e">
        <f t="shared" ref="L63:L65" si="5">K63/100</f>
        <v>#REF!</v>
      </c>
      <c r="M63" s="129"/>
    </row>
    <row r="64" spans="1:13" hidden="1" x14ac:dyDescent="0.2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3" t="e">
        <f>SUM(#REF!)</f>
        <v>#REF!</v>
      </c>
      <c r="L64" s="124" t="e">
        <f t="shared" si="5"/>
        <v>#REF!</v>
      </c>
      <c r="M64" s="129"/>
    </row>
    <row r="65" spans="1:13" hidden="1" x14ac:dyDescent="0.2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23" t="e">
        <f>SUM(#REF!)</f>
        <v>#REF!</v>
      </c>
      <c r="L65" s="124" t="e">
        <f t="shared" si="5"/>
        <v>#REF!</v>
      </c>
      <c r="M65" s="129"/>
    </row>
    <row r="66" spans="1:13" hidden="1" x14ac:dyDescent="0.2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23" t="e">
        <f>SUM(#REF!)</f>
        <v>#REF!</v>
      </c>
      <c r="L66" s="124" t="e">
        <f t="shared" ref="L66:L83" si="6">K66/100</f>
        <v>#REF!</v>
      </c>
      <c r="M66" s="129"/>
    </row>
    <row r="67" spans="1:13" hidden="1" x14ac:dyDescent="0.2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23" t="e">
        <f>SUM(#REF!)</f>
        <v>#REF!</v>
      </c>
      <c r="L67" s="124" t="e">
        <f t="shared" si="6"/>
        <v>#REF!</v>
      </c>
      <c r="M67" s="129"/>
    </row>
    <row r="68" spans="1:13" hidden="1" x14ac:dyDescent="0.2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23" t="e">
        <f>SUM(#REF!)</f>
        <v>#REF!</v>
      </c>
      <c r="L68" s="124" t="e">
        <f t="shared" si="6"/>
        <v>#REF!</v>
      </c>
      <c r="M68" s="129"/>
    </row>
    <row r="69" spans="1:13" hidden="1" x14ac:dyDescent="0.2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23" t="e">
        <f>SUM(#REF!)</f>
        <v>#REF!</v>
      </c>
      <c r="L69" s="124" t="e">
        <f t="shared" si="6"/>
        <v>#REF!</v>
      </c>
      <c r="M69" s="129"/>
    </row>
    <row r="70" spans="1:13" hidden="1" x14ac:dyDescent="0.2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23" t="e">
        <f>SUM(#REF!)</f>
        <v>#REF!</v>
      </c>
      <c r="L70" s="124" t="e">
        <f t="shared" si="6"/>
        <v>#REF!</v>
      </c>
      <c r="M70" s="129"/>
    </row>
    <row r="71" spans="1:13" hidden="1" x14ac:dyDescent="0.2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23" t="e">
        <f>SUM(#REF!)</f>
        <v>#REF!</v>
      </c>
      <c r="L71" s="124" t="e">
        <f t="shared" si="6"/>
        <v>#REF!</v>
      </c>
      <c r="M71" s="129"/>
    </row>
    <row r="72" spans="1:13" hidden="1" x14ac:dyDescent="0.2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23" t="e">
        <f>SUM(#REF!)</f>
        <v>#REF!</v>
      </c>
      <c r="L72" s="124" t="e">
        <f t="shared" si="6"/>
        <v>#REF!</v>
      </c>
      <c r="M72" s="129"/>
    </row>
    <row r="73" spans="1:13" hidden="1" x14ac:dyDescent="0.2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23" t="e">
        <f>SUM(#REF!)</f>
        <v>#REF!</v>
      </c>
      <c r="L73" s="124" t="e">
        <f t="shared" si="6"/>
        <v>#REF!</v>
      </c>
      <c r="M73" s="129"/>
    </row>
    <row r="74" spans="1:13" hidden="1" x14ac:dyDescent="0.2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23" t="e">
        <f>SUM(#REF!)</f>
        <v>#REF!</v>
      </c>
      <c r="L74" s="124" t="e">
        <f t="shared" si="6"/>
        <v>#REF!</v>
      </c>
      <c r="M74" s="129"/>
    </row>
    <row r="75" spans="1:13" hidden="1" x14ac:dyDescent="0.2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23" t="e">
        <f>SUM(#REF!)</f>
        <v>#REF!</v>
      </c>
      <c r="L75" s="124" t="e">
        <f t="shared" si="6"/>
        <v>#REF!</v>
      </c>
      <c r="M75" s="129"/>
    </row>
    <row r="76" spans="1:13" hidden="1" x14ac:dyDescent="0.2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23" t="e">
        <f>SUM(#REF!)</f>
        <v>#REF!</v>
      </c>
      <c r="L76" s="124" t="e">
        <f t="shared" si="6"/>
        <v>#REF!</v>
      </c>
      <c r="M76" s="129"/>
    </row>
    <row r="77" spans="1:13" hidden="1" x14ac:dyDescent="0.2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23" t="e">
        <f>SUM(#REF!)</f>
        <v>#REF!</v>
      </c>
      <c r="L77" s="124" t="e">
        <f t="shared" si="6"/>
        <v>#REF!</v>
      </c>
      <c r="M77" s="129"/>
    </row>
    <row r="78" spans="1:13" hidden="1" x14ac:dyDescent="0.2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3" t="e">
        <f>SUM(#REF!)</f>
        <v>#REF!</v>
      </c>
      <c r="L78" s="124" t="e">
        <f t="shared" si="6"/>
        <v>#REF!</v>
      </c>
      <c r="M78" s="129"/>
    </row>
    <row r="79" spans="1:13" hidden="1" x14ac:dyDescent="0.2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23" t="e">
        <f>SUM(#REF!)</f>
        <v>#REF!</v>
      </c>
      <c r="L79" s="124" t="e">
        <f t="shared" si="6"/>
        <v>#REF!</v>
      </c>
      <c r="M79" s="129"/>
    </row>
    <row r="80" spans="1:13" hidden="1" x14ac:dyDescent="0.2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23" t="e">
        <f>SUM(#REF!)</f>
        <v>#REF!</v>
      </c>
      <c r="L80" s="124" t="e">
        <f t="shared" si="6"/>
        <v>#REF!</v>
      </c>
      <c r="M80" s="129"/>
    </row>
    <row r="81" spans="1:13" hidden="1" x14ac:dyDescent="0.2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23" t="e">
        <f>SUM(#REF!)</f>
        <v>#REF!</v>
      </c>
      <c r="L81" s="124" t="e">
        <f t="shared" si="6"/>
        <v>#REF!</v>
      </c>
      <c r="M81" s="129"/>
    </row>
    <row r="82" spans="1:13" hidden="1" x14ac:dyDescent="0.2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23" t="e">
        <f>SUM(#REF!)</f>
        <v>#REF!</v>
      </c>
      <c r="L82" s="124" t="e">
        <f t="shared" si="6"/>
        <v>#REF!</v>
      </c>
      <c r="M82" s="129"/>
    </row>
    <row r="83" spans="1:13" hidden="1" x14ac:dyDescent="0.2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23" t="e">
        <f>SUM(#REF!)</f>
        <v>#REF!</v>
      </c>
      <c r="L83" s="124" t="e">
        <f t="shared" si="6"/>
        <v>#REF!</v>
      </c>
      <c r="M83" s="129"/>
    </row>
    <row r="84" spans="1:13" ht="15.75" hidden="1" x14ac:dyDescent="0.2">
      <c r="A84" s="191" t="s">
        <v>132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3"/>
    </row>
    <row r="85" spans="1:13" hidden="1" x14ac:dyDescent="0.2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3" t="e">
        <f>SUM(#REF!)</f>
        <v>#REF!</v>
      </c>
      <c r="L85" s="124" t="e">
        <f>K85/100</f>
        <v>#REF!</v>
      </c>
      <c r="M85" s="129"/>
    </row>
    <row r="86" spans="1:13" hidden="1" x14ac:dyDescent="0.2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3" t="e">
        <f>SUM(#REF!)</f>
        <v>#REF!</v>
      </c>
      <c r="L86" s="124" t="e">
        <f t="shared" ref="L86:L105" si="7">K86/100</f>
        <v>#REF!</v>
      </c>
      <c r="M86" s="129"/>
    </row>
    <row r="87" spans="1:13" hidden="1" x14ac:dyDescent="0.2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3" t="e">
        <f>SUM(#REF!)</f>
        <v>#REF!</v>
      </c>
      <c r="L87" s="124" t="e">
        <f t="shared" si="7"/>
        <v>#REF!</v>
      </c>
      <c r="M87" s="129"/>
    </row>
    <row r="88" spans="1:13" hidden="1" x14ac:dyDescent="0.2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3" t="e">
        <f>SUM(#REF!)</f>
        <v>#REF!</v>
      </c>
      <c r="L88" s="124" t="e">
        <f t="shared" si="7"/>
        <v>#REF!</v>
      </c>
      <c r="M88" s="129"/>
    </row>
    <row r="89" spans="1:13" hidden="1" x14ac:dyDescent="0.2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3" t="e">
        <f>SUM(#REF!)</f>
        <v>#REF!</v>
      </c>
      <c r="L89" s="124" t="e">
        <f t="shared" si="7"/>
        <v>#REF!</v>
      </c>
      <c r="M89" s="129"/>
    </row>
    <row r="90" spans="1:13" hidden="1" x14ac:dyDescent="0.2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3" t="e">
        <f>SUM(#REF!)</f>
        <v>#REF!</v>
      </c>
      <c r="L90" s="124" t="e">
        <f t="shared" si="7"/>
        <v>#REF!</v>
      </c>
      <c r="M90" s="129"/>
    </row>
    <row r="91" spans="1:13" hidden="1" x14ac:dyDescent="0.2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3" t="e">
        <f>SUM(#REF!)</f>
        <v>#REF!</v>
      </c>
      <c r="L91" s="124" t="e">
        <f t="shared" si="7"/>
        <v>#REF!</v>
      </c>
      <c r="M91" s="129"/>
    </row>
    <row r="92" spans="1:13" hidden="1" x14ac:dyDescent="0.2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3" t="e">
        <f>SUM(#REF!)</f>
        <v>#REF!</v>
      </c>
      <c r="L92" s="124" t="e">
        <f t="shared" si="7"/>
        <v>#REF!</v>
      </c>
      <c r="M92" s="129"/>
    </row>
    <row r="93" spans="1:13" hidden="1" x14ac:dyDescent="0.2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3" t="e">
        <f>SUM(#REF!)</f>
        <v>#REF!</v>
      </c>
      <c r="L93" s="124" t="e">
        <f t="shared" si="7"/>
        <v>#REF!</v>
      </c>
      <c r="M93" s="129"/>
    </row>
    <row r="94" spans="1:13" hidden="1" x14ac:dyDescent="0.2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3" t="e">
        <f>SUM(#REF!)</f>
        <v>#REF!</v>
      </c>
      <c r="L94" s="124" t="e">
        <f t="shared" si="7"/>
        <v>#REF!</v>
      </c>
      <c r="M94" s="129"/>
    </row>
    <row r="95" spans="1:13" hidden="1" x14ac:dyDescent="0.2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3" t="e">
        <f>SUM(#REF!)</f>
        <v>#REF!</v>
      </c>
      <c r="L95" s="124" t="e">
        <f t="shared" si="7"/>
        <v>#REF!</v>
      </c>
      <c r="M95" s="129"/>
    </row>
    <row r="96" spans="1:13" hidden="1" x14ac:dyDescent="0.2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3" t="e">
        <f>SUM(#REF!)</f>
        <v>#REF!</v>
      </c>
      <c r="L96" s="124" t="e">
        <f t="shared" si="7"/>
        <v>#REF!</v>
      </c>
      <c r="M96" s="129"/>
    </row>
    <row r="97" spans="1:13" hidden="1" x14ac:dyDescent="0.2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3" t="e">
        <f>SUM(#REF!)</f>
        <v>#REF!</v>
      </c>
      <c r="L97" s="124" t="e">
        <f t="shared" si="7"/>
        <v>#REF!</v>
      </c>
      <c r="M97" s="129"/>
    </row>
    <row r="98" spans="1:13" hidden="1" x14ac:dyDescent="0.2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3" t="e">
        <f>SUM(#REF!)</f>
        <v>#REF!</v>
      </c>
      <c r="L98" s="124" t="e">
        <f t="shared" si="7"/>
        <v>#REF!</v>
      </c>
      <c r="M98" s="129"/>
    </row>
    <row r="99" spans="1:13" hidden="1" x14ac:dyDescent="0.2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3" t="e">
        <f>SUM(#REF!)</f>
        <v>#REF!</v>
      </c>
      <c r="L99" s="124" t="e">
        <f t="shared" si="7"/>
        <v>#REF!</v>
      </c>
      <c r="M99" s="129"/>
    </row>
    <row r="100" spans="1:13" hidden="1" x14ac:dyDescent="0.2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3" t="e">
        <f>SUM(#REF!)</f>
        <v>#REF!</v>
      </c>
      <c r="L100" s="124" t="e">
        <f t="shared" si="7"/>
        <v>#REF!</v>
      </c>
      <c r="M100" s="129"/>
    </row>
    <row r="101" spans="1:13" hidden="1" x14ac:dyDescent="0.2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3" t="e">
        <f>SUM(#REF!)</f>
        <v>#REF!</v>
      </c>
      <c r="L101" s="124" t="e">
        <f t="shared" si="7"/>
        <v>#REF!</v>
      </c>
      <c r="M101" s="129"/>
    </row>
    <row r="102" spans="1:13" hidden="1" x14ac:dyDescent="0.2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3" t="e">
        <f>SUM(#REF!)</f>
        <v>#REF!</v>
      </c>
      <c r="L102" s="124" t="e">
        <f t="shared" si="7"/>
        <v>#REF!</v>
      </c>
      <c r="M102" s="129"/>
    </row>
    <row r="103" spans="1:13" hidden="1" x14ac:dyDescent="0.2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3" t="e">
        <f>SUM(#REF!)</f>
        <v>#REF!</v>
      </c>
      <c r="L103" s="124" t="e">
        <f t="shared" si="7"/>
        <v>#REF!</v>
      </c>
      <c r="M103" s="129"/>
    </row>
    <row r="104" spans="1:13" hidden="1" x14ac:dyDescent="0.2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3" t="e">
        <f>SUM(#REF!)</f>
        <v>#REF!</v>
      </c>
      <c r="L104" s="124" t="e">
        <f t="shared" si="7"/>
        <v>#REF!</v>
      </c>
      <c r="M104" s="129"/>
    </row>
    <row r="105" spans="1:13" hidden="1" x14ac:dyDescent="0.2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3" t="e">
        <f>SUM(#REF!)</f>
        <v>#REF!</v>
      </c>
      <c r="L105" s="124" t="e">
        <f t="shared" si="7"/>
        <v>#REF!</v>
      </c>
      <c r="M105" s="129"/>
    </row>
    <row r="106" spans="1:13" ht="15.75" hidden="1" x14ac:dyDescent="0.2">
      <c r="A106" s="191" t="s">
        <v>149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3"/>
    </row>
    <row r="107" spans="1:13" hidden="1" x14ac:dyDescent="0.2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23" t="e">
        <f>SUM(#REF!)</f>
        <v>#REF!</v>
      </c>
      <c r="L107" s="124" t="e">
        <f>K107/100</f>
        <v>#REF!</v>
      </c>
      <c r="M107" s="128"/>
    </row>
    <row r="108" spans="1:13" hidden="1" x14ac:dyDescent="0.2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23" t="e">
        <f>SUM(#REF!)</f>
        <v>#REF!</v>
      </c>
      <c r="L108" s="124" t="e">
        <f t="shared" ref="L108:L125" si="8">K108/100</f>
        <v>#REF!</v>
      </c>
      <c r="M108" s="128"/>
    </row>
    <row r="109" spans="1:13" hidden="1" x14ac:dyDescent="0.2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23" t="e">
        <f>SUM(#REF!)</f>
        <v>#REF!</v>
      </c>
      <c r="L109" s="124" t="e">
        <f t="shared" si="8"/>
        <v>#REF!</v>
      </c>
      <c r="M109" s="128"/>
    </row>
    <row r="110" spans="1:13" hidden="1" x14ac:dyDescent="0.2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23" t="e">
        <f>SUM(#REF!)</f>
        <v>#REF!</v>
      </c>
      <c r="L110" s="124" t="e">
        <f t="shared" si="8"/>
        <v>#REF!</v>
      </c>
      <c r="M110" s="128"/>
    </row>
    <row r="111" spans="1:13" hidden="1" x14ac:dyDescent="0.2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23" t="e">
        <f>SUM(#REF!)</f>
        <v>#REF!</v>
      </c>
      <c r="L111" s="124" t="e">
        <f t="shared" si="8"/>
        <v>#REF!</v>
      </c>
      <c r="M111" s="128"/>
    </row>
    <row r="112" spans="1:13" hidden="1" x14ac:dyDescent="0.2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23" t="e">
        <f>SUM(#REF!)</f>
        <v>#REF!</v>
      </c>
      <c r="L112" s="124" t="e">
        <f t="shared" si="8"/>
        <v>#REF!</v>
      </c>
      <c r="M112" s="128"/>
    </row>
    <row r="113" spans="1:13" hidden="1" x14ac:dyDescent="0.2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23" t="e">
        <f>SUM(#REF!)</f>
        <v>#REF!</v>
      </c>
      <c r="L113" s="124" t="e">
        <f t="shared" si="8"/>
        <v>#REF!</v>
      </c>
      <c r="M113" s="128"/>
    </row>
    <row r="114" spans="1:13" hidden="1" x14ac:dyDescent="0.2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23" t="e">
        <f>SUM(#REF!)</f>
        <v>#REF!</v>
      </c>
      <c r="L114" s="124" t="e">
        <f t="shared" si="8"/>
        <v>#REF!</v>
      </c>
      <c r="M114" s="128"/>
    </row>
    <row r="115" spans="1:13" hidden="1" x14ac:dyDescent="0.2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23" t="e">
        <f>SUM(#REF!)</f>
        <v>#REF!</v>
      </c>
      <c r="L115" s="124" t="e">
        <f t="shared" si="8"/>
        <v>#REF!</v>
      </c>
      <c r="M115" s="128"/>
    </row>
    <row r="116" spans="1:13" hidden="1" x14ac:dyDescent="0.2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23" t="e">
        <f>SUM(#REF!)</f>
        <v>#REF!</v>
      </c>
      <c r="L116" s="124" t="e">
        <f t="shared" si="8"/>
        <v>#REF!</v>
      </c>
      <c r="M116" s="128"/>
    </row>
    <row r="117" spans="1:13" hidden="1" x14ac:dyDescent="0.2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23" t="e">
        <f>SUM(#REF!)</f>
        <v>#REF!</v>
      </c>
      <c r="L117" s="124" t="e">
        <f t="shared" si="8"/>
        <v>#REF!</v>
      </c>
      <c r="M117" s="128"/>
    </row>
    <row r="118" spans="1:13" hidden="1" x14ac:dyDescent="0.2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23" t="e">
        <f>SUM(#REF!)</f>
        <v>#REF!</v>
      </c>
      <c r="L118" s="124" t="e">
        <f t="shared" si="8"/>
        <v>#REF!</v>
      </c>
      <c r="M118" s="128"/>
    </row>
    <row r="119" spans="1:13" hidden="1" x14ac:dyDescent="0.2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23" t="e">
        <f>SUM(#REF!)</f>
        <v>#REF!</v>
      </c>
      <c r="L119" s="124" t="e">
        <f t="shared" si="8"/>
        <v>#REF!</v>
      </c>
      <c r="M119" s="128"/>
    </row>
    <row r="120" spans="1:13" hidden="1" x14ac:dyDescent="0.2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23" t="e">
        <f>SUM(#REF!)</f>
        <v>#REF!</v>
      </c>
      <c r="L120" s="124" t="e">
        <f t="shared" si="8"/>
        <v>#REF!</v>
      </c>
      <c r="M120" s="128"/>
    </row>
    <row r="121" spans="1:13" hidden="1" x14ac:dyDescent="0.2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23" t="e">
        <f>SUM(#REF!)</f>
        <v>#REF!</v>
      </c>
      <c r="L121" s="124" t="e">
        <f t="shared" si="8"/>
        <v>#REF!</v>
      </c>
      <c r="M121" s="128"/>
    </row>
    <row r="122" spans="1:13" hidden="1" x14ac:dyDescent="0.2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23" t="e">
        <f>SUM(#REF!)</f>
        <v>#REF!</v>
      </c>
      <c r="L122" s="124" t="e">
        <f t="shared" si="8"/>
        <v>#REF!</v>
      </c>
      <c r="M122" s="128"/>
    </row>
    <row r="123" spans="1:13" hidden="1" x14ac:dyDescent="0.2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23" t="e">
        <f>SUM(#REF!)</f>
        <v>#REF!</v>
      </c>
      <c r="L123" s="124" t="e">
        <f t="shared" si="8"/>
        <v>#REF!</v>
      </c>
      <c r="M123" s="128"/>
    </row>
    <row r="124" spans="1:13" hidden="1" x14ac:dyDescent="0.2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23" t="e">
        <f>SUM(#REF!)</f>
        <v>#REF!</v>
      </c>
      <c r="L124" s="124" t="e">
        <f t="shared" si="8"/>
        <v>#REF!</v>
      </c>
      <c r="M124" s="128"/>
    </row>
    <row r="125" spans="1:13" hidden="1" x14ac:dyDescent="0.2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23" t="e">
        <f>SUM(#REF!)</f>
        <v>#REF!</v>
      </c>
      <c r="L125" s="124" t="e">
        <f t="shared" si="8"/>
        <v>#REF!</v>
      </c>
      <c r="M125" s="128"/>
    </row>
    <row r="126" spans="1:13" ht="15.75" hidden="1" x14ac:dyDescent="0.2">
      <c r="A126" s="191" t="s">
        <v>150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3"/>
    </row>
    <row r="127" spans="1:13" hidden="1" x14ac:dyDescent="0.2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23" t="e">
        <f>SUM(#REF!)</f>
        <v>#REF!</v>
      </c>
      <c r="L127" s="124" t="e">
        <f>K127/100</f>
        <v>#REF!</v>
      </c>
      <c r="M127" s="129"/>
    </row>
    <row r="128" spans="1:13" hidden="1" x14ac:dyDescent="0.2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23" t="e">
        <f>SUM(#REF!)</f>
        <v>#REF!</v>
      </c>
      <c r="L128" s="124" t="e">
        <f t="shared" ref="L128:L148" si="9">K128/100</f>
        <v>#REF!</v>
      </c>
      <c r="M128" s="129"/>
    </row>
    <row r="129" spans="1:13" hidden="1" x14ac:dyDescent="0.2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23" t="e">
        <f>SUM(#REF!)</f>
        <v>#REF!</v>
      </c>
      <c r="L129" s="124" t="e">
        <f t="shared" si="9"/>
        <v>#REF!</v>
      </c>
      <c r="M129" s="129"/>
    </row>
    <row r="130" spans="1:13" hidden="1" x14ac:dyDescent="0.2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23" t="e">
        <f>SUM(#REF!)</f>
        <v>#REF!</v>
      </c>
      <c r="L130" s="124" t="e">
        <f t="shared" si="9"/>
        <v>#REF!</v>
      </c>
      <c r="M130" s="129"/>
    </row>
    <row r="131" spans="1:13" hidden="1" x14ac:dyDescent="0.2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23" t="e">
        <f>SUM(#REF!)</f>
        <v>#REF!</v>
      </c>
      <c r="L131" s="124" t="e">
        <f t="shared" si="9"/>
        <v>#REF!</v>
      </c>
      <c r="M131" s="129"/>
    </row>
    <row r="132" spans="1:13" hidden="1" x14ac:dyDescent="0.2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23" t="e">
        <f>SUM(#REF!)</f>
        <v>#REF!</v>
      </c>
      <c r="L132" s="124" t="e">
        <f t="shared" si="9"/>
        <v>#REF!</v>
      </c>
      <c r="M132" s="129"/>
    </row>
    <row r="133" spans="1:13" hidden="1" x14ac:dyDescent="0.2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23" t="e">
        <f>SUM(#REF!)</f>
        <v>#REF!</v>
      </c>
      <c r="L133" s="124" t="e">
        <f t="shared" si="9"/>
        <v>#REF!</v>
      </c>
      <c r="M133" s="129"/>
    </row>
    <row r="134" spans="1:13" hidden="1" x14ac:dyDescent="0.2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23" t="e">
        <f>SUM(#REF!)</f>
        <v>#REF!</v>
      </c>
      <c r="L134" s="124" t="e">
        <f t="shared" si="9"/>
        <v>#REF!</v>
      </c>
      <c r="M134" s="129"/>
    </row>
    <row r="135" spans="1:13" hidden="1" x14ac:dyDescent="0.2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23" t="e">
        <f>SUM(#REF!)</f>
        <v>#REF!</v>
      </c>
      <c r="L135" s="124" t="e">
        <f t="shared" si="9"/>
        <v>#REF!</v>
      </c>
      <c r="M135" s="129"/>
    </row>
    <row r="136" spans="1:13" hidden="1" x14ac:dyDescent="0.2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23" t="e">
        <f>SUM(#REF!)</f>
        <v>#REF!</v>
      </c>
      <c r="L136" s="124" t="e">
        <f t="shared" si="9"/>
        <v>#REF!</v>
      </c>
      <c r="M136" s="129"/>
    </row>
    <row r="137" spans="1:13" hidden="1" x14ac:dyDescent="0.2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23" t="e">
        <f>SUM(#REF!)</f>
        <v>#REF!</v>
      </c>
      <c r="L137" s="124" t="e">
        <f t="shared" si="9"/>
        <v>#REF!</v>
      </c>
      <c r="M137" s="129"/>
    </row>
    <row r="138" spans="1:13" hidden="1" x14ac:dyDescent="0.2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23" t="e">
        <f>SUM(#REF!)</f>
        <v>#REF!</v>
      </c>
      <c r="L138" s="124" t="e">
        <f t="shared" si="9"/>
        <v>#REF!</v>
      </c>
      <c r="M138" s="129"/>
    </row>
    <row r="139" spans="1:13" hidden="1" x14ac:dyDescent="0.2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23" t="e">
        <f>SUM(#REF!)</f>
        <v>#REF!</v>
      </c>
      <c r="L139" s="124" t="e">
        <f t="shared" si="9"/>
        <v>#REF!</v>
      </c>
      <c r="M139" s="129"/>
    </row>
    <row r="140" spans="1:13" hidden="1" x14ac:dyDescent="0.2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23" t="e">
        <f>SUM(#REF!)</f>
        <v>#REF!</v>
      </c>
      <c r="L140" s="124" t="e">
        <f t="shared" si="9"/>
        <v>#REF!</v>
      </c>
      <c r="M140" s="129"/>
    </row>
    <row r="141" spans="1:13" hidden="1" x14ac:dyDescent="0.2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23" t="e">
        <f>SUM(#REF!)</f>
        <v>#REF!</v>
      </c>
      <c r="L141" s="124" t="e">
        <f t="shared" si="9"/>
        <v>#REF!</v>
      </c>
      <c r="M141" s="129"/>
    </row>
    <row r="142" spans="1:13" hidden="1" x14ac:dyDescent="0.2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23" t="e">
        <f>SUM(#REF!)</f>
        <v>#REF!</v>
      </c>
      <c r="L142" s="124" t="e">
        <f t="shared" si="9"/>
        <v>#REF!</v>
      </c>
      <c r="M142" s="129"/>
    </row>
    <row r="143" spans="1:13" hidden="1" x14ac:dyDescent="0.2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23" t="e">
        <f>SUM(#REF!)</f>
        <v>#REF!</v>
      </c>
      <c r="L143" s="124" t="e">
        <f t="shared" si="9"/>
        <v>#REF!</v>
      </c>
      <c r="M143" s="129"/>
    </row>
    <row r="144" spans="1:13" hidden="1" x14ac:dyDescent="0.2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23" t="e">
        <f>SUM(#REF!)</f>
        <v>#REF!</v>
      </c>
      <c r="L144" s="124" t="e">
        <f t="shared" si="9"/>
        <v>#REF!</v>
      </c>
      <c r="M144" s="129"/>
    </row>
    <row r="145" spans="1:13" hidden="1" x14ac:dyDescent="0.2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23" t="e">
        <f>SUM(#REF!)</f>
        <v>#REF!</v>
      </c>
      <c r="L145" s="124" t="e">
        <f t="shared" si="9"/>
        <v>#REF!</v>
      </c>
      <c r="M145" s="129"/>
    </row>
    <row r="146" spans="1:13" hidden="1" x14ac:dyDescent="0.2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3" t="e">
        <f>SUM(#REF!)</f>
        <v>#REF!</v>
      </c>
      <c r="L146" s="124" t="e">
        <f t="shared" si="9"/>
        <v>#REF!</v>
      </c>
      <c r="M146" s="129"/>
    </row>
    <row r="147" spans="1:13" hidden="1" x14ac:dyDescent="0.2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23" t="e">
        <f>SUM(#REF!)</f>
        <v>#REF!</v>
      </c>
      <c r="L147" s="124" t="e">
        <f t="shared" si="9"/>
        <v>#REF!</v>
      </c>
      <c r="M147" s="129"/>
    </row>
    <row r="148" spans="1:13" ht="13.5" hidden="1" thickBot="1" x14ac:dyDescent="0.25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23" t="e">
        <f>SUM(#REF!)</f>
        <v>#REF!</v>
      </c>
      <c r="L148" s="124" t="e">
        <f t="shared" si="9"/>
        <v>#REF!</v>
      </c>
      <c r="M148" s="147"/>
    </row>
    <row r="149" spans="1:13" hidden="1" x14ac:dyDescent="0.2"/>
    <row r="150" spans="1:13" hidden="1" x14ac:dyDescent="0.2"/>
  </sheetData>
  <mergeCells count="8">
    <mergeCell ref="A1:M1"/>
    <mergeCell ref="A106:M106"/>
    <mergeCell ref="A126:M126"/>
    <mergeCell ref="A23:M23"/>
    <mergeCell ref="A3:M3"/>
    <mergeCell ref="A61:M61"/>
    <mergeCell ref="A42:M42"/>
    <mergeCell ref="A84:M8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K43:K60 K62:K65 K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202" t="s">
        <v>128</v>
      </c>
      <c r="I3" s="202"/>
      <c r="J3" s="5"/>
      <c r="K3" s="5"/>
      <c r="L3" s="5"/>
      <c r="M3" s="5"/>
    </row>
    <row r="4" spans="1:15" x14ac:dyDescent="0.2">
      <c r="A4" s="13"/>
      <c r="B4" s="6"/>
      <c r="C4" s="203" t="s">
        <v>101</v>
      </c>
      <c r="D4" s="204"/>
      <c r="E4" s="207" t="s">
        <v>102</v>
      </c>
      <c r="F4" s="208"/>
      <c r="G4" s="208"/>
      <c r="H4" s="208"/>
      <c r="I4" s="208"/>
      <c r="J4" s="208"/>
      <c r="K4" s="208"/>
      <c r="L4" s="208"/>
      <c r="M4" s="209"/>
      <c r="N4" s="6"/>
    </row>
    <row r="5" spans="1:15" x14ac:dyDescent="0.2">
      <c r="A5" s="98" t="s">
        <v>99</v>
      </c>
      <c r="B5" s="12" t="s">
        <v>4</v>
      </c>
      <c r="C5" s="205"/>
      <c r="D5" s="20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98" t="s">
        <v>129</v>
      </c>
      <c r="B32" s="198"/>
      <c r="C32" s="198"/>
      <c r="D32" s="198"/>
      <c r="E32" s="198"/>
      <c r="F32" s="198"/>
      <c r="G32" s="198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98" t="s">
        <v>130</v>
      </c>
      <c r="C33" s="198"/>
      <c r="D33" s="198"/>
      <c r="E33" s="198"/>
      <c r="F33" s="198"/>
      <c r="G33" s="198"/>
      <c r="H33" s="198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210"/>
      <c r="C36" s="210"/>
      <c r="D36" s="210"/>
      <c r="E36" s="210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202" t="s">
        <v>131</v>
      </c>
      <c r="I39" s="202"/>
      <c r="J39" s="5"/>
      <c r="K39" s="5"/>
      <c r="L39" s="5"/>
      <c r="M39" s="5"/>
    </row>
    <row r="40" spans="1:15" x14ac:dyDescent="0.2">
      <c r="A40" s="13"/>
      <c r="B40" s="6"/>
      <c r="C40" s="203" t="s">
        <v>101</v>
      </c>
      <c r="D40" s="204"/>
      <c r="E40" s="207" t="s">
        <v>102</v>
      </c>
      <c r="F40" s="208"/>
      <c r="G40" s="208"/>
      <c r="H40" s="208"/>
      <c r="I40" s="208"/>
      <c r="J40" s="208"/>
      <c r="K40" s="208"/>
      <c r="L40" s="208"/>
      <c r="M40" s="209"/>
      <c r="N40" s="6"/>
    </row>
    <row r="41" spans="1:15" x14ac:dyDescent="0.2">
      <c r="A41" s="98" t="s">
        <v>99</v>
      </c>
      <c r="B41" s="12" t="s">
        <v>4</v>
      </c>
      <c r="C41" s="205"/>
      <c r="D41" s="20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98" t="s">
        <v>129</v>
      </c>
      <c r="B67" s="198"/>
      <c r="C67" s="198"/>
      <c r="D67" s="198"/>
      <c r="E67" s="198"/>
      <c r="F67" s="198"/>
      <c r="G67" s="198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98" t="s">
        <v>130</v>
      </c>
      <c r="C68" s="198"/>
      <c r="D68" s="198"/>
      <c r="E68" s="198"/>
      <c r="F68" s="198"/>
      <c r="G68" s="198"/>
      <c r="H68" s="198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202" t="s">
        <v>132</v>
      </c>
      <c r="I75" s="202"/>
      <c r="J75" s="5"/>
      <c r="K75" s="5"/>
      <c r="L75" s="5"/>
      <c r="M75" s="5"/>
    </row>
    <row r="76" spans="1:15" x14ac:dyDescent="0.2">
      <c r="A76" s="13"/>
      <c r="B76" s="6"/>
      <c r="C76" s="203" t="s">
        <v>101</v>
      </c>
      <c r="D76" s="204"/>
      <c r="E76" s="207" t="s">
        <v>102</v>
      </c>
      <c r="F76" s="208"/>
      <c r="G76" s="208"/>
      <c r="H76" s="208"/>
      <c r="I76" s="208"/>
      <c r="J76" s="208"/>
      <c r="K76" s="208"/>
      <c r="L76" s="208"/>
      <c r="M76" s="209"/>
      <c r="N76" s="6"/>
    </row>
    <row r="77" spans="1:15" x14ac:dyDescent="0.2">
      <c r="A77" s="98" t="s">
        <v>99</v>
      </c>
      <c r="B77" s="12" t="s">
        <v>4</v>
      </c>
      <c r="C77" s="205"/>
      <c r="D77" s="20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98" t="s">
        <v>129</v>
      </c>
      <c r="B102" s="198"/>
      <c r="C102" s="198"/>
      <c r="D102" s="198"/>
      <c r="E102" s="198"/>
      <c r="F102" s="198"/>
      <c r="G102" s="198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98" t="s">
        <v>130</v>
      </c>
      <c r="C103" s="198"/>
      <c r="D103" s="198"/>
      <c r="E103" s="198"/>
      <c r="F103" s="198"/>
      <c r="G103" s="198"/>
      <c r="H103" s="198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202" t="s">
        <v>133</v>
      </c>
      <c r="I111" s="202"/>
      <c r="J111" s="5"/>
      <c r="K111" s="5"/>
      <c r="L111" s="5"/>
      <c r="M111" s="5"/>
    </row>
    <row r="112" spans="1:15" x14ac:dyDescent="0.2">
      <c r="A112" s="13"/>
      <c r="B112" s="6"/>
      <c r="C112" s="203" t="s">
        <v>101</v>
      </c>
      <c r="D112" s="204"/>
      <c r="E112" s="207" t="s">
        <v>102</v>
      </c>
      <c r="F112" s="208"/>
      <c r="G112" s="208"/>
      <c r="H112" s="208"/>
      <c r="I112" s="208"/>
      <c r="J112" s="208"/>
      <c r="K112" s="208"/>
      <c r="L112" s="208"/>
      <c r="M112" s="209"/>
      <c r="N112" s="6"/>
    </row>
    <row r="113" spans="1:14" x14ac:dyDescent="0.2">
      <c r="A113" s="98" t="s">
        <v>99</v>
      </c>
      <c r="B113" s="12" t="s">
        <v>4</v>
      </c>
      <c r="C113" s="205"/>
      <c r="D113" s="20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98" t="s">
        <v>134</v>
      </c>
      <c r="C139" s="198"/>
      <c r="D139" s="198"/>
      <c r="E139" s="198"/>
      <c r="F139" s="198"/>
      <c r="G139" s="198"/>
      <c r="H139" s="198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200" t="s">
        <v>119</v>
      </c>
      <c r="H140" s="200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99" t="s">
        <v>118</v>
      </c>
      <c r="C141" s="199"/>
      <c r="D141" s="199"/>
      <c r="E141" s="199"/>
      <c r="F141" s="199"/>
      <c r="G141" s="199"/>
      <c r="H141" s="199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201" t="s">
        <v>121</v>
      </c>
      <c r="C142" s="201"/>
      <c r="D142" s="201"/>
      <c r="E142" s="201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кабинет36</cp:lastModifiedBy>
  <cp:lastPrinted>2005-08-11T17:12:21Z</cp:lastPrinted>
  <dcterms:created xsi:type="dcterms:W3CDTF">2012-11-13T07:08:16Z</dcterms:created>
  <dcterms:modified xsi:type="dcterms:W3CDTF">2018-10-08T15:39:05Z</dcterms:modified>
</cp:coreProperties>
</file>