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300" windowWidth="15480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U52" i="1"/>
  <c r="V52" s="1"/>
  <c r="U53"/>
  <c r="V53" s="1"/>
  <c r="U54"/>
  <c r="V54" s="1"/>
  <c r="U55"/>
  <c r="V55" s="1"/>
  <c r="U56"/>
  <c r="V56" s="1"/>
  <c r="U57"/>
  <c r="V57" s="1"/>
  <c r="U58"/>
  <c r="V58" s="1"/>
  <c r="U59"/>
  <c r="V59" s="1"/>
  <c r="U60"/>
  <c r="V60" s="1"/>
  <c r="U61"/>
  <c r="V61" s="1"/>
  <c r="U62"/>
  <c r="V62" s="1"/>
  <c r="U63"/>
  <c r="V63" s="1"/>
  <c r="U64"/>
  <c r="V64" s="1"/>
  <c r="U65"/>
  <c r="V65" s="1"/>
  <c r="U66"/>
  <c r="V66" s="1"/>
  <c r="U67"/>
  <c r="V67" s="1"/>
  <c r="U68"/>
  <c r="V68" s="1"/>
  <c r="U69"/>
  <c r="V69" s="1"/>
  <c r="U70"/>
  <c r="V70" s="1"/>
  <c r="U71"/>
  <c r="V71" s="1"/>
  <c r="U72"/>
  <c r="V72" s="1"/>
  <c r="U73"/>
  <c r="V73" s="1"/>
  <c r="U74"/>
  <c r="V74" s="1"/>
  <c r="U75"/>
  <c r="V75" s="1"/>
  <c r="U76"/>
  <c r="V76" s="1"/>
  <c r="U43"/>
  <c r="V43" s="1"/>
  <c r="U44" l="1"/>
  <c r="V44" s="1"/>
  <c r="U45"/>
  <c r="V45" s="1"/>
  <c r="U46"/>
  <c r="V46" s="1"/>
  <c r="U47"/>
  <c r="V47" s="1"/>
  <c r="U48"/>
  <c r="V48" s="1"/>
  <c r="U49"/>
  <c r="V49" s="1"/>
  <c r="U50"/>
  <c r="V50" s="1"/>
  <c r="U51"/>
  <c r="V51" s="1"/>
  <c r="U77"/>
  <c r="V77" s="1"/>
  <c r="U78"/>
  <c r="V78" s="1"/>
  <c r="U79"/>
  <c r="V79" s="1"/>
  <c r="U80"/>
  <c r="V80" s="1"/>
  <c r="U4" l="1"/>
  <c r="V4" s="1"/>
  <c r="U125" l="1"/>
  <c r="V125" s="1"/>
  <c r="U126"/>
  <c r="V126" s="1"/>
  <c r="U127"/>
  <c r="V127" s="1"/>
  <c r="U128"/>
  <c r="V128" s="1"/>
  <c r="U129"/>
  <c r="V129" s="1"/>
  <c r="U130"/>
  <c r="V130" s="1"/>
  <c r="U131"/>
  <c r="V131" s="1"/>
  <c r="U132"/>
  <c r="V132" s="1"/>
  <c r="U133"/>
  <c r="V133" s="1"/>
  <c r="U134"/>
  <c r="V134" s="1"/>
  <c r="U135"/>
  <c r="V135" s="1"/>
  <c r="U136"/>
  <c r="V136" s="1"/>
  <c r="U137"/>
  <c r="V137" s="1"/>
  <c r="U138"/>
  <c r="V138" s="1"/>
  <c r="U139"/>
  <c r="V139" s="1"/>
  <c r="U140"/>
  <c r="V140" s="1"/>
  <c r="U141"/>
  <c r="V141" s="1"/>
  <c r="U142"/>
  <c r="V142" s="1"/>
  <c r="U143"/>
  <c r="V143" s="1"/>
  <c r="U144"/>
  <c r="V144" s="1"/>
  <c r="U145"/>
  <c r="V145" s="1"/>
  <c r="U105"/>
  <c r="V105" s="1"/>
  <c r="U106"/>
  <c r="V106" s="1"/>
  <c r="U107"/>
  <c r="V107" s="1"/>
  <c r="U108"/>
  <c r="V108" s="1"/>
  <c r="U109"/>
  <c r="V109" s="1"/>
  <c r="U110"/>
  <c r="V110" s="1"/>
  <c r="U111"/>
  <c r="V111" s="1"/>
  <c r="U112"/>
  <c r="V112" s="1"/>
  <c r="U113"/>
  <c r="V113" s="1"/>
  <c r="U114"/>
  <c r="V114" s="1"/>
  <c r="U115"/>
  <c r="V115" s="1"/>
  <c r="U116"/>
  <c r="V116" s="1"/>
  <c r="U117"/>
  <c r="V117" s="1"/>
  <c r="U118"/>
  <c r="V118" s="1"/>
  <c r="U119"/>
  <c r="V119" s="1"/>
  <c r="U120"/>
  <c r="V120" s="1"/>
  <c r="U121"/>
  <c r="V121" s="1"/>
  <c r="U122"/>
  <c r="V122" s="1"/>
  <c r="U83"/>
  <c r="V83" s="1"/>
  <c r="U84"/>
  <c r="V84" s="1"/>
  <c r="U85"/>
  <c r="V85" s="1"/>
  <c r="U86"/>
  <c r="V86" s="1"/>
  <c r="U87"/>
  <c r="V87" s="1"/>
  <c r="U88"/>
  <c r="V88" s="1"/>
  <c r="U89"/>
  <c r="V89" s="1"/>
  <c r="U90"/>
  <c r="V90" s="1"/>
  <c r="U91"/>
  <c r="V91" s="1"/>
  <c r="U92"/>
  <c r="V92" s="1"/>
  <c r="U93"/>
  <c r="V93" s="1"/>
  <c r="U94"/>
  <c r="V94" s="1"/>
  <c r="U95"/>
  <c r="V95" s="1"/>
  <c r="U96"/>
  <c r="V96" s="1"/>
  <c r="U97"/>
  <c r="V97" s="1"/>
  <c r="U98"/>
  <c r="V98" s="1"/>
  <c r="U99"/>
  <c r="V99" s="1"/>
  <c r="U100"/>
  <c r="V100" s="1"/>
  <c r="U101"/>
  <c r="V101" s="1"/>
  <c r="U102"/>
  <c r="V102" s="1"/>
  <c r="U82"/>
  <c r="V82" s="1"/>
  <c r="U104"/>
  <c r="V104" s="1"/>
  <c r="U124" l="1"/>
  <c r="V124" s="1"/>
  <c r="U40"/>
  <c r="V40" s="1"/>
  <c r="U33"/>
  <c r="V33" s="1"/>
  <c r="U37"/>
  <c r="V37" s="1"/>
  <c r="U26"/>
  <c r="V26" s="1"/>
  <c r="U34"/>
  <c r="V34" s="1"/>
  <c r="U39"/>
  <c r="V39" s="1"/>
  <c r="U30"/>
  <c r="V30" s="1"/>
  <c r="U25"/>
  <c r="V25" s="1"/>
  <c r="U28"/>
  <c r="V28" s="1"/>
  <c r="U38"/>
  <c r="V38" s="1"/>
  <c r="U35"/>
  <c r="V35" s="1"/>
  <c r="U31"/>
  <c r="V31" s="1"/>
  <c r="U41"/>
  <c r="V41" s="1"/>
  <c r="U27"/>
  <c r="V27" s="1"/>
  <c r="U32"/>
  <c r="V32" s="1"/>
  <c r="U29"/>
  <c r="V29" s="1"/>
  <c r="U36"/>
  <c r="V36" s="1"/>
  <c r="U24"/>
  <c r="V24" s="1"/>
  <c r="U5"/>
  <c r="V5" s="1"/>
  <c r="U9"/>
  <c r="V9" s="1"/>
  <c r="U10"/>
  <c r="V10" s="1"/>
  <c r="U11"/>
  <c r="V11" s="1"/>
  <c r="U14"/>
  <c r="V14" s="1"/>
  <c r="U17"/>
  <c r="V17" s="1"/>
  <c r="U6"/>
  <c r="V6" s="1"/>
  <c r="U7"/>
  <c r="V7" s="1"/>
  <c r="U12"/>
  <c r="V12" s="1"/>
  <c r="U16"/>
  <c r="V16" s="1"/>
  <c r="U20"/>
  <c r="V20" s="1"/>
  <c r="U8"/>
  <c r="V8" s="1"/>
  <c r="U13"/>
  <c r="V13" s="1"/>
  <c r="U21"/>
  <c r="V21" s="1"/>
  <c r="U15"/>
  <c r="V15" s="1"/>
  <c r="U22"/>
  <c r="V22" s="1"/>
  <c r="U19"/>
  <c r="V19" s="1"/>
  <c r="U18"/>
  <c r="V18" s="1"/>
</calcChain>
</file>

<file path=xl/sharedStrings.xml><?xml version="1.0" encoding="utf-8"?>
<sst xmlns="http://schemas.openxmlformats.org/spreadsheetml/2006/main" count="236" uniqueCount="117">
  <si>
    <t>Фамилия</t>
  </si>
  <si>
    <t>Имя</t>
  </si>
  <si>
    <t>Отчество</t>
  </si>
  <si>
    <t>ОУ</t>
  </si>
  <si>
    <t>итого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</si>
  <si>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</si>
  <si>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</si>
  <si>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</si>
  <si>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</si>
  <si>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</si>
  <si>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</si>
  <si>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</si>
  <si>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</si>
  <si>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</si>
  <si>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</si>
  <si>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</si>
  <si>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</si>
  <si>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</si>
  <si>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</si>
  <si>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</si>
  <si>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</si>
  <si>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</si>
  <si>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</si>
  <si>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</si>
  <si>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</si>
  <si>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7 класс</t>
  </si>
  <si>
    <t>зад. 10</t>
  </si>
  <si>
    <t>зад. 11</t>
  </si>
  <si>
    <t>зад. 12</t>
  </si>
  <si>
    <t>7Б</t>
  </si>
  <si>
    <t>Аноп</t>
  </si>
  <si>
    <t xml:space="preserve">Анастасия </t>
  </si>
  <si>
    <t>Сергеевна</t>
  </si>
  <si>
    <t>7б</t>
  </si>
  <si>
    <t>Афанасова</t>
  </si>
  <si>
    <t>Дарья</t>
  </si>
  <si>
    <t>7а</t>
  </si>
  <si>
    <t>Бондарчук</t>
  </si>
  <si>
    <t>Ульяна</t>
  </si>
  <si>
    <t>Александровна</t>
  </si>
  <si>
    <t>Богданов</t>
  </si>
  <si>
    <t>Роман</t>
  </si>
  <si>
    <t>Александрович</t>
  </si>
  <si>
    <t>Головань</t>
  </si>
  <si>
    <t>Дмитриевич</t>
  </si>
  <si>
    <t>Ворошилова</t>
  </si>
  <si>
    <t>Виктория</t>
  </si>
  <si>
    <t>Романовна</t>
  </si>
  <si>
    <t>Власов</t>
  </si>
  <si>
    <t>Владислав</t>
  </si>
  <si>
    <t>Олегович</t>
  </si>
  <si>
    <t>Казакова</t>
  </si>
  <si>
    <t>Екатерина</t>
  </si>
  <si>
    <t>Куликов</t>
  </si>
  <si>
    <t>Юрий</t>
  </si>
  <si>
    <t>Андреевич</t>
  </si>
  <si>
    <t>Кузнецова</t>
  </si>
  <si>
    <t>Александра</t>
  </si>
  <si>
    <t>Анатольевна</t>
  </si>
  <si>
    <t>Максимов</t>
  </si>
  <si>
    <t>Михайлович</t>
  </si>
  <si>
    <t>Немировская</t>
  </si>
  <si>
    <t>Дмитриевна</t>
  </si>
  <si>
    <t>Лукша</t>
  </si>
  <si>
    <t>Евгения</t>
  </si>
  <si>
    <t>Семёнова</t>
  </si>
  <si>
    <t>Соловьёв</t>
  </si>
  <si>
    <t>Кирилл</t>
  </si>
  <si>
    <t>Евгеньевич</t>
  </si>
  <si>
    <t>Соснина</t>
  </si>
  <si>
    <t>Ксения</t>
  </si>
  <si>
    <t>Евгеньевна</t>
  </si>
  <si>
    <t>Омарова</t>
  </si>
  <si>
    <t>Алина</t>
  </si>
  <si>
    <t>Эльмировна</t>
  </si>
  <si>
    <t>Филиппова</t>
  </si>
  <si>
    <t>Ангелина</t>
  </si>
  <si>
    <t>Артёмовна</t>
  </si>
  <si>
    <t>Фёдорова</t>
  </si>
  <si>
    <t>Никитична</t>
  </si>
  <si>
    <t>Чугунова</t>
  </si>
  <si>
    <t>Мария</t>
  </si>
  <si>
    <t>Чернявский</t>
  </si>
  <si>
    <t>Денис</t>
  </si>
  <si>
    <t>Шаблакова</t>
  </si>
  <si>
    <t>Алиса</t>
  </si>
  <si>
    <t>Мусина</t>
  </si>
  <si>
    <t>Артуровна</t>
  </si>
  <si>
    <t>победитель</t>
  </si>
  <si>
    <t>призёр</t>
  </si>
  <si>
    <t>Итоговые результаты школьного этапа всероссийской олимпиады по обществознанию</t>
  </si>
  <si>
    <t>обществознание</t>
  </si>
  <si>
    <t>Гимназия№2</t>
  </si>
  <si>
    <t>Белич Татьяна Владимировна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</si>
  <si>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</si>
  <si>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</si>
  <si>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</si>
  <si>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</si>
  <si>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</si>
  <si>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</si>
  <si>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</si>
  <si>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</si>
  <si>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</si>
  <si>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</si>
  <si>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</si>
  <si>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</si>
  <si>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</si>
  <si>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</si>
  <si>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</si>
  <si>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</si>
  <si>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</si>
  <si>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</si>
  <si>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</si>
  <si>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</si>
  <si>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</si>
  <si>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</si>
  <si>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участник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</si>
</sst>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/>
    </xf>
    <xf numFmtId="1" fontId="1" fillId="6" borderId="1" xfId="0" applyNumberFormat="1" applyFont="1" applyFill="1" applyBorder="1" applyAlignment="1">
      <alignment vertical="top" wrapText="1"/>
    </xf>
    <xf numFmtId="1" fontId="1" fillId="6" borderId="1" xfId="0" applyNumberFormat="1" applyFont="1" applyFill="1" applyBorder="1" applyAlignment="1">
      <alignment horizontal="left" vertical="top"/>
    </xf>
    <xf numFmtId="1" fontId="0" fillId="6" borderId="1" xfId="0" applyNumberFormat="1" applyFill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top"/>
    </xf>
    <xf numFmtId="1" fontId="1" fillId="6" borderId="1" xfId="0" applyNumberFormat="1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tabSelected="1" topLeftCell="D1" zoomScale="62" zoomScaleNormal="62" workbookViewId="0">
      <pane ySplit="2" topLeftCell="A3" activePane="bottomLeft" state="frozen"/>
      <selection pane="bottomLeft" activeCell="W66" sqref="W66"/>
    </sheetView>
  </sheetViews>
  <sheetFormatPr defaultRowHeight="13.2"/>
  <cols>
    <col min="1" max="1" width="14.5546875" bestFit="1" customWidth="1"/>
    <col min="2" max="2" width="13.6640625" customWidth="1"/>
    <col min="3" max="3" width="16.6640625" customWidth="1"/>
    <col min="4" max="4" width="15.88671875" customWidth="1"/>
    <col min="5" max="5" width="12.6640625" style="1" customWidth="1"/>
    <col min="6" max="6" width="8.109375" customWidth="1"/>
    <col min="7" max="7" width="15.5546875" customWidth="1"/>
    <col min="8" max="8" width="30.44140625" bestFit="1" customWidth="1"/>
    <col min="9" max="19" width="8.6640625" customWidth="1"/>
    <col min="20" max="20" width="10.44140625" customWidth="1"/>
    <col min="21" max="21" width="9.88671875" style="2" customWidth="1"/>
    <col min="22" max="22" width="10.44140625" style="3" customWidth="1"/>
    <col min="23" max="23" width="13.6640625" style="2" customWidth="1"/>
  </cols>
  <sheetData>
    <row r="1" spans="1:23" ht="27" customHeight="1" thickBo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4" customFormat="1" ht="36" customHeight="1">
      <c r="A2" s="34" t="s">
        <v>0</v>
      </c>
      <c r="B2" s="5" t="s">
        <v>1</v>
      </c>
      <c r="C2" s="5" t="s">
        <v>2</v>
      </c>
      <c r="D2" s="5" t="s">
        <v>17</v>
      </c>
      <c r="E2" s="5" t="s">
        <v>18</v>
      </c>
      <c r="F2" s="5" t="s">
        <v>19</v>
      </c>
      <c r="G2" s="5" t="s">
        <v>3</v>
      </c>
      <c r="H2" s="5" t="s">
        <v>20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26</v>
      </c>
      <c r="S2" s="5" t="s">
        <v>27</v>
      </c>
      <c r="T2" s="5" t="s">
        <v>28</v>
      </c>
      <c r="U2" s="5" t="s">
        <v>4</v>
      </c>
      <c r="V2" s="6" t="s">
        <v>16</v>
      </c>
      <c r="W2" s="7" t="s">
        <v>15</v>
      </c>
    </row>
    <row r="3" spans="1:23" s="4" customFormat="1" ht="27" hidden="1" customHeight="1">
      <c r="A3" s="59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</row>
    <row r="4" spans="1:23" hidden="1">
      <c r="A4" s="40"/>
      <c r="B4" s="10"/>
      <c r="C4" s="10"/>
      <c r="D4" s="11"/>
      <c r="E4" s="46"/>
      <c r="F4" s="13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8" t="e">
        <f>SUM(#REF!)</f>
        <v>#REF!</v>
      </c>
      <c r="V4" s="9" t="e">
        <f>U4/20</f>
        <v>#REF!</v>
      </c>
      <c r="W4" s="15"/>
    </row>
    <row r="5" spans="1:23" hidden="1">
      <c r="A5" s="39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8" t="e">
        <f>SUM(#REF!)</f>
        <v>#REF!</v>
      </c>
      <c r="V5" s="9" t="e">
        <f t="shared" ref="V5:V22" si="0">U5/20</f>
        <v>#REF!</v>
      </c>
      <c r="W5" s="15"/>
    </row>
    <row r="6" spans="1:23" hidden="1">
      <c r="A6" s="40"/>
      <c r="B6" s="10"/>
      <c r="C6" s="10"/>
      <c r="D6" s="11"/>
      <c r="E6" s="46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8" t="e">
        <f>SUM(#REF!)</f>
        <v>#REF!</v>
      </c>
      <c r="V6" s="9" t="e">
        <f t="shared" si="0"/>
        <v>#REF!</v>
      </c>
      <c r="W6" s="15"/>
    </row>
    <row r="7" spans="1:23" hidden="1">
      <c r="A7" s="40"/>
      <c r="B7" s="10"/>
      <c r="C7" s="10"/>
      <c r="D7" s="11"/>
      <c r="E7" s="46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8" t="e">
        <f>SUM(#REF!)</f>
        <v>#REF!</v>
      </c>
      <c r="V7" s="9" t="e">
        <f t="shared" si="0"/>
        <v>#REF!</v>
      </c>
      <c r="W7" s="15"/>
    </row>
    <row r="8" spans="1:23" hidden="1">
      <c r="A8" s="39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8" t="e">
        <f>SUM(#REF!)</f>
        <v>#REF!</v>
      </c>
      <c r="V8" s="9" t="e">
        <f t="shared" si="0"/>
        <v>#REF!</v>
      </c>
      <c r="W8" s="15"/>
    </row>
    <row r="9" spans="1:23" hidden="1">
      <c r="A9" s="39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8" t="e">
        <f>SUM(#REF!)</f>
        <v>#REF!</v>
      </c>
      <c r="V9" s="9" t="e">
        <f t="shared" si="0"/>
        <v>#REF!</v>
      </c>
      <c r="W9" s="15"/>
    </row>
    <row r="10" spans="1:23" hidden="1">
      <c r="A10" s="39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8" t="e">
        <f>SUM(#REF!)</f>
        <v>#REF!</v>
      </c>
      <c r="V10" s="9" t="e">
        <f t="shared" si="0"/>
        <v>#REF!</v>
      </c>
      <c r="W10" s="15"/>
    </row>
    <row r="11" spans="1:23" hidden="1">
      <c r="A11" s="38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8" t="e">
        <f>SUM(#REF!)</f>
        <v>#REF!</v>
      </c>
      <c r="V11" s="9" t="e">
        <f t="shared" si="0"/>
        <v>#REF!</v>
      </c>
      <c r="W11" s="15"/>
    </row>
    <row r="12" spans="1:23" hidden="1">
      <c r="A12" s="40"/>
      <c r="B12" s="10"/>
      <c r="C12" s="10"/>
      <c r="D12" s="11"/>
      <c r="E12" s="46"/>
      <c r="F12" s="13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8" t="e">
        <f>SUM(#REF!)</f>
        <v>#REF!</v>
      </c>
      <c r="V12" s="9" t="e">
        <f t="shared" si="0"/>
        <v>#REF!</v>
      </c>
      <c r="W12" s="15"/>
    </row>
    <row r="13" spans="1:23" hidden="1">
      <c r="A13" s="39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8" t="e">
        <f>SUM(#REF!)</f>
        <v>#REF!</v>
      </c>
      <c r="V13" s="9" t="e">
        <f t="shared" si="0"/>
        <v>#REF!</v>
      </c>
      <c r="W13" s="15"/>
    </row>
    <row r="14" spans="1:23" hidden="1">
      <c r="A14" s="38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8" t="e">
        <f>SUM(#REF!)</f>
        <v>#REF!</v>
      </c>
      <c r="V14" s="9" t="e">
        <f t="shared" si="0"/>
        <v>#REF!</v>
      </c>
      <c r="W14" s="15"/>
    </row>
    <row r="15" spans="1:23" hidden="1">
      <c r="A15" s="41"/>
      <c r="B15" s="19"/>
      <c r="C15" s="19"/>
      <c r="D15" s="11"/>
      <c r="E15" s="47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8" t="e">
        <f>SUM(#REF!)</f>
        <v>#REF!</v>
      </c>
      <c r="V15" s="9" t="e">
        <f t="shared" si="0"/>
        <v>#REF!</v>
      </c>
      <c r="W15" s="15"/>
    </row>
    <row r="16" spans="1:23" hidden="1">
      <c r="A16" s="39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8" t="e">
        <f>SUM(#REF!)</f>
        <v>#REF!</v>
      </c>
      <c r="V16" s="9" t="e">
        <f t="shared" si="0"/>
        <v>#REF!</v>
      </c>
      <c r="W16" s="15"/>
    </row>
    <row r="17" spans="1:23" hidden="1">
      <c r="A17" s="38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8" t="e">
        <f>SUM(#REF!)</f>
        <v>#REF!</v>
      </c>
      <c r="V17" s="9" t="e">
        <f t="shared" si="0"/>
        <v>#REF!</v>
      </c>
      <c r="W17" s="15"/>
    </row>
    <row r="18" spans="1:23" hidden="1">
      <c r="A18" s="35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8" t="e">
        <f>SUM(#REF!)</f>
        <v>#REF!</v>
      </c>
      <c r="V18" s="9" t="e">
        <f t="shared" si="0"/>
        <v>#REF!</v>
      </c>
      <c r="W18" s="15"/>
    </row>
    <row r="19" spans="1:23" hidden="1">
      <c r="A19" s="35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 t="e">
        <f>SUM(#REF!)</f>
        <v>#REF!</v>
      </c>
      <c r="V19" s="9" t="e">
        <f t="shared" si="0"/>
        <v>#REF!</v>
      </c>
      <c r="W19" s="15"/>
    </row>
    <row r="20" spans="1:23" hidden="1">
      <c r="A20" s="39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 t="e">
        <f>SUM(#REF!)</f>
        <v>#REF!</v>
      </c>
      <c r="V20" s="9" t="e">
        <f t="shared" si="0"/>
        <v>#REF!</v>
      </c>
      <c r="W20" s="15"/>
    </row>
    <row r="21" spans="1:23" hidden="1">
      <c r="A21" s="39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 t="e">
        <f>SUM(#REF!)</f>
        <v>#REF!</v>
      </c>
      <c r="V21" s="9" t="e">
        <f t="shared" si="0"/>
        <v>#REF!</v>
      </c>
      <c r="W21" s="15"/>
    </row>
    <row r="22" spans="1:23" hidden="1">
      <c r="A22" s="41"/>
      <c r="B22" s="19"/>
      <c r="C22" s="19"/>
      <c r="D22" s="11"/>
      <c r="E22" s="47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8" t="e">
        <f>SUM(#REF!)</f>
        <v>#REF!</v>
      </c>
      <c r="V22" s="9" t="e">
        <f t="shared" si="0"/>
        <v>#REF!</v>
      </c>
      <c r="W22" s="15"/>
    </row>
    <row r="23" spans="1:23" ht="21.75" hidden="1" customHeight="1">
      <c r="A23" s="54" t="s">
        <v>22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</row>
    <row r="24" spans="1:23" hidden="1">
      <c r="A24" s="35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 t="e">
        <f>SUM(#REF!)</f>
        <v>#REF!</v>
      </c>
      <c r="V24" s="9" t="e">
        <f>U24/20</f>
        <v>#REF!</v>
      </c>
      <c r="W24" s="15"/>
    </row>
    <row r="25" spans="1:23" hidden="1">
      <c r="A25" s="36"/>
      <c r="B25" s="37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8" t="e">
        <f>SUM(#REF!)</f>
        <v>#REF!</v>
      </c>
      <c r="V25" s="9" t="e">
        <f t="shared" ref="V25:V41" si="1">U25/20</f>
        <v>#REF!</v>
      </c>
      <c r="W25" s="15"/>
    </row>
    <row r="26" spans="1:23" hidden="1">
      <c r="A26" s="38"/>
      <c r="B26" s="18"/>
      <c r="C26" s="18"/>
      <c r="D26" s="18"/>
      <c r="E26" s="16"/>
      <c r="F26" s="17"/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8" t="e">
        <f>SUM(#REF!)</f>
        <v>#REF!</v>
      </c>
      <c r="V26" s="9" t="e">
        <f t="shared" si="1"/>
        <v>#REF!</v>
      </c>
      <c r="W26" s="15"/>
    </row>
    <row r="27" spans="1:23" hidden="1">
      <c r="A27" s="39"/>
      <c r="B27" s="11"/>
      <c r="C27" s="11"/>
      <c r="D27" s="11"/>
      <c r="E27" s="16"/>
      <c r="F27" s="24"/>
      <c r="G27" s="2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8" t="e">
        <f>SUM(#REF!)</f>
        <v>#REF!</v>
      </c>
      <c r="V27" s="9" t="e">
        <f t="shared" si="1"/>
        <v>#REF!</v>
      </c>
      <c r="W27" s="15"/>
    </row>
    <row r="28" spans="1:23" hidden="1">
      <c r="A28" s="40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8" t="e">
        <f>SUM(#REF!)</f>
        <v>#REF!</v>
      </c>
      <c r="V28" s="9" t="e">
        <f t="shared" si="1"/>
        <v>#REF!</v>
      </c>
      <c r="W28" s="15"/>
    </row>
    <row r="29" spans="1:23" hidden="1">
      <c r="A29" s="41"/>
      <c r="B29" s="19"/>
      <c r="C29" s="19"/>
      <c r="D29" s="11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8" t="e">
        <f>SUM(#REF!)</f>
        <v>#REF!</v>
      </c>
      <c r="V29" s="9" t="e">
        <f t="shared" si="1"/>
        <v>#REF!</v>
      </c>
      <c r="W29" s="15"/>
    </row>
    <row r="30" spans="1:23" hidden="1">
      <c r="A30" s="36"/>
      <c r="B30" s="37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8" t="e">
        <f>SUM(#REF!)</f>
        <v>#REF!</v>
      </c>
      <c r="V30" s="9" t="e">
        <f t="shared" si="1"/>
        <v>#REF!</v>
      </c>
      <c r="W30" s="15"/>
    </row>
    <row r="31" spans="1:23" hidden="1">
      <c r="A31" s="39"/>
      <c r="B31" s="11"/>
      <c r="C31" s="11"/>
      <c r="D31" s="11"/>
      <c r="E31" s="16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8" t="e">
        <f>SUM(#REF!)</f>
        <v>#REF!</v>
      </c>
      <c r="V31" s="9" t="e">
        <f t="shared" si="1"/>
        <v>#REF!</v>
      </c>
      <c r="W31" s="15"/>
    </row>
    <row r="32" spans="1:23" hidden="1">
      <c r="A32" s="39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 t="e">
        <f>SUM(#REF!)</f>
        <v>#REF!</v>
      </c>
      <c r="V32" s="9" t="e">
        <f t="shared" si="1"/>
        <v>#REF!</v>
      </c>
      <c r="W32" s="15"/>
    </row>
    <row r="33" spans="1:23" hidden="1">
      <c r="A33" s="39"/>
      <c r="B33" s="11"/>
      <c r="C33" s="11"/>
      <c r="D33" s="11"/>
      <c r="E33" s="16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 t="e">
        <f>SUM(#REF!)</f>
        <v>#REF!</v>
      </c>
      <c r="V33" s="9" t="e">
        <f t="shared" si="1"/>
        <v>#REF!</v>
      </c>
      <c r="W33" s="15"/>
    </row>
    <row r="34" spans="1:23" hidden="1">
      <c r="A34" s="40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" t="e">
        <f>SUM(#REF!)</f>
        <v>#REF!</v>
      </c>
      <c r="V34" s="9" t="e">
        <f t="shared" si="1"/>
        <v>#REF!</v>
      </c>
      <c r="W34" s="15"/>
    </row>
    <row r="35" spans="1:23" hidden="1">
      <c r="A35" s="39"/>
      <c r="B35" s="11"/>
      <c r="C35" s="11"/>
      <c r="D35" s="11"/>
      <c r="E35" s="16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8" t="e">
        <f>SUM(#REF!)</f>
        <v>#REF!</v>
      </c>
      <c r="V35" s="9" t="e">
        <f t="shared" si="1"/>
        <v>#REF!</v>
      </c>
      <c r="W35" s="15"/>
    </row>
    <row r="36" spans="1:23" hidden="1">
      <c r="A36" s="35"/>
      <c r="B36" s="11"/>
      <c r="C36" s="11"/>
      <c r="D36" s="11"/>
      <c r="E36" s="16"/>
      <c r="F36" s="17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8" t="e">
        <f>SUM(#REF!)</f>
        <v>#REF!</v>
      </c>
      <c r="V36" s="9" t="e">
        <f t="shared" si="1"/>
        <v>#REF!</v>
      </c>
      <c r="W36" s="15"/>
    </row>
    <row r="37" spans="1:23" hidden="1">
      <c r="A37" s="38"/>
      <c r="B37" s="18"/>
      <c r="C37" s="18"/>
      <c r="D37" s="18"/>
      <c r="E37" s="16"/>
      <c r="F37" s="17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8" t="e">
        <f>SUM(#REF!)</f>
        <v>#REF!</v>
      </c>
      <c r="V37" s="9" t="e">
        <f t="shared" si="1"/>
        <v>#REF!</v>
      </c>
      <c r="W37" s="15"/>
    </row>
    <row r="38" spans="1:23" hidden="1">
      <c r="A38" s="39"/>
      <c r="B38" s="11"/>
      <c r="C38" s="11"/>
      <c r="D38" s="11"/>
      <c r="E38" s="23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8" t="e">
        <f>SUM(#REF!)</f>
        <v>#REF!</v>
      </c>
      <c r="V38" s="9" t="e">
        <f t="shared" si="1"/>
        <v>#REF!</v>
      </c>
      <c r="W38" s="15"/>
    </row>
    <row r="39" spans="1:23" hidden="1">
      <c r="A39" s="40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8" t="e">
        <f>SUM(#REF!)</f>
        <v>#REF!</v>
      </c>
      <c r="V39" s="9" t="e">
        <f t="shared" si="1"/>
        <v>#REF!</v>
      </c>
      <c r="W39" s="15"/>
    </row>
    <row r="40" spans="1:23" hidden="1">
      <c r="A40" s="39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8" t="e">
        <f>SUM(#REF!)</f>
        <v>#REF!</v>
      </c>
      <c r="V40" s="9" t="e">
        <f t="shared" si="1"/>
        <v>#REF!</v>
      </c>
      <c r="W40" s="15"/>
    </row>
    <row r="41" spans="1:23" hidden="1">
      <c r="A41" s="42"/>
      <c r="B41" s="25"/>
      <c r="C41" s="25"/>
      <c r="D41" s="11"/>
      <c r="E41" s="26"/>
      <c r="F41" s="27"/>
      <c r="G41" s="27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8" t="e">
        <f>SUM(#REF!)</f>
        <v>#REF!</v>
      </c>
      <c r="V41" s="9" t="e">
        <f t="shared" si="1"/>
        <v>#REF!</v>
      </c>
      <c r="W41" s="15"/>
    </row>
    <row r="42" spans="1:23" ht="21" customHeight="1">
      <c r="A42" s="54" t="s">
        <v>25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</row>
    <row r="43" spans="1:23">
      <c r="A43" s="39" t="s">
        <v>30</v>
      </c>
      <c r="B43" s="11" t="s">
        <v>31</v>
      </c>
      <c r="C43" s="11" t="s">
        <v>32</v>
      </c>
      <c r="D43" s="11" t="s">
        <v>91</v>
      </c>
      <c r="E43" s="24" t="s">
        <v>94</v>
      </c>
      <c r="F43" s="24" t="s">
        <v>29</v>
      </c>
      <c r="G43" s="24" t="s">
        <v>92</v>
      </c>
      <c r="H43" s="18" t="s">
        <v>93</v>
      </c>
      <c r="I43" s="62">
        <v>1</v>
      </c>
      <c r="J43" s="62">
        <v>1</v>
      </c>
      <c r="K43" s="62">
        <v>3</v>
      </c>
      <c r="L43" s="62">
        <v>3</v>
      </c>
      <c r="M43" s="62">
        <v>4</v>
      </c>
      <c r="N43" s="62">
        <v>7</v>
      </c>
      <c r="O43" s="62">
        <v>6</v>
      </c>
      <c r="P43" s="62">
        <v>6</v>
      </c>
      <c r="Q43" s="62">
        <v>4</v>
      </c>
      <c r="R43" s="62">
        <v>6</v>
      </c>
      <c r="S43" s="62">
        <v>0</v>
      </c>
      <c r="T43" s="62">
        <v>12</v>
      </c>
      <c r="U43" s="48">
        <f t="shared" ref="U43:U80" si="2">SUM(I43:T43)</f>
        <v>53</v>
      </c>
      <c r="V43" s="9">
        <f>U43/84</f>
        <v>0.63095238095238093</v>
      </c>
      <c r="W43" s="15" t="s">
        <v>89</v>
      </c>
    </row>
    <row r="44" spans="1:23">
      <c r="A44" s="40" t="s">
        <v>34</v>
      </c>
      <c r="B44" s="10" t="s">
        <v>35</v>
      </c>
      <c r="C44" s="10" t="s">
        <v>32</v>
      </c>
      <c r="D44" s="11" t="s">
        <v>91</v>
      </c>
      <c r="E44" s="24" t="s">
        <v>95</v>
      </c>
      <c r="F44" s="13" t="s">
        <v>36</v>
      </c>
      <c r="G44" s="24" t="s">
        <v>92</v>
      </c>
      <c r="H44" s="18" t="s">
        <v>93</v>
      </c>
      <c r="I44" s="63">
        <v>4</v>
      </c>
      <c r="J44" s="63">
        <v>0</v>
      </c>
      <c r="K44" s="63">
        <v>0</v>
      </c>
      <c r="L44" s="63">
        <v>0</v>
      </c>
      <c r="M44" s="63">
        <v>6</v>
      </c>
      <c r="N44" s="63">
        <v>5</v>
      </c>
      <c r="O44" s="63">
        <v>0</v>
      </c>
      <c r="P44" s="63">
        <v>2</v>
      </c>
      <c r="Q44" s="63">
        <v>2</v>
      </c>
      <c r="R44" s="63">
        <v>3</v>
      </c>
      <c r="S44" s="63">
        <v>0</v>
      </c>
      <c r="T44" s="63">
        <v>9</v>
      </c>
      <c r="U44" s="48">
        <f t="shared" si="2"/>
        <v>31</v>
      </c>
      <c r="V44" s="9">
        <f t="shared" ref="V44:V80" si="3">U44/84</f>
        <v>0.36904761904761907</v>
      </c>
      <c r="W44" s="15" t="s">
        <v>116</v>
      </c>
    </row>
    <row r="45" spans="1:23">
      <c r="A45" s="39" t="s">
        <v>37</v>
      </c>
      <c r="B45" s="11" t="s">
        <v>38</v>
      </c>
      <c r="C45" s="11" t="s">
        <v>39</v>
      </c>
      <c r="D45" s="11" t="s">
        <v>91</v>
      </c>
      <c r="E45" s="24" t="s">
        <v>96</v>
      </c>
      <c r="F45" s="17" t="s">
        <v>33</v>
      </c>
      <c r="G45" s="24" t="s">
        <v>92</v>
      </c>
      <c r="H45" s="18" t="s">
        <v>93</v>
      </c>
      <c r="I45" s="62">
        <v>0</v>
      </c>
      <c r="J45" s="62">
        <v>1</v>
      </c>
      <c r="K45" s="62">
        <v>0</v>
      </c>
      <c r="L45" s="62">
        <v>0</v>
      </c>
      <c r="M45" s="62">
        <v>6</v>
      </c>
      <c r="N45" s="62">
        <v>5</v>
      </c>
      <c r="O45" s="62">
        <v>2</v>
      </c>
      <c r="P45" s="62">
        <v>5</v>
      </c>
      <c r="Q45" s="62">
        <v>4</v>
      </c>
      <c r="R45" s="62">
        <v>0</v>
      </c>
      <c r="S45" s="62">
        <v>0</v>
      </c>
      <c r="T45" s="62">
        <v>12</v>
      </c>
      <c r="U45" s="48">
        <f t="shared" si="2"/>
        <v>35</v>
      </c>
      <c r="V45" s="9">
        <f t="shared" si="3"/>
        <v>0.41666666666666669</v>
      </c>
      <c r="W45" s="15" t="s">
        <v>116</v>
      </c>
    </row>
    <row r="46" spans="1:23">
      <c r="A46" s="40" t="s">
        <v>40</v>
      </c>
      <c r="B46" s="10" t="s">
        <v>41</v>
      </c>
      <c r="C46" s="10" t="s">
        <v>42</v>
      </c>
      <c r="D46" s="11" t="s">
        <v>91</v>
      </c>
      <c r="E46" s="24" t="s">
        <v>97</v>
      </c>
      <c r="F46" s="13" t="s">
        <v>33</v>
      </c>
      <c r="G46" s="24" t="s">
        <v>92</v>
      </c>
      <c r="H46" s="18" t="s">
        <v>93</v>
      </c>
      <c r="I46" s="63">
        <v>2</v>
      </c>
      <c r="J46" s="63">
        <v>0</v>
      </c>
      <c r="K46" s="63">
        <v>0</v>
      </c>
      <c r="L46" s="63">
        <v>4</v>
      </c>
      <c r="M46" s="63">
        <v>8</v>
      </c>
      <c r="N46" s="63">
        <v>0</v>
      </c>
      <c r="O46" s="63">
        <v>0</v>
      </c>
      <c r="P46" s="63">
        <v>3</v>
      </c>
      <c r="Q46" s="63">
        <v>4</v>
      </c>
      <c r="R46" s="63">
        <v>0</v>
      </c>
      <c r="S46" s="63">
        <v>0</v>
      </c>
      <c r="T46" s="63">
        <v>11</v>
      </c>
      <c r="U46" s="48">
        <f t="shared" si="2"/>
        <v>32</v>
      </c>
      <c r="V46" s="9">
        <f t="shared" si="3"/>
        <v>0.38095238095238093</v>
      </c>
      <c r="W46" s="15" t="s">
        <v>116</v>
      </c>
    </row>
    <row r="47" spans="1:23">
      <c r="A47" s="40" t="s">
        <v>43</v>
      </c>
      <c r="B47" s="10" t="s">
        <v>41</v>
      </c>
      <c r="C47" s="10" t="s">
        <v>44</v>
      </c>
      <c r="D47" s="11" t="s">
        <v>91</v>
      </c>
      <c r="E47" s="24" t="s">
        <v>98</v>
      </c>
      <c r="F47" s="13" t="s">
        <v>36</v>
      </c>
      <c r="G47" s="24" t="s">
        <v>92</v>
      </c>
      <c r="H47" s="18" t="s">
        <v>93</v>
      </c>
      <c r="I47" s="63">
        <v>3</v>
      </c>
      <c r="J47" s="63">
        <v>2</v>
      </c>
      <c r="K47" s="63">
        <v>0</v>
      </c>
      <c r="L47" s="63">
        <v>4</v>
      </c>
      <c r="M47" s="63">
        <v>8</v>
      </c>
      <c r="N47" s="63">
        <v>9</v>
      </c>
      <c r="O47" s="63">
        <v>4</v>
      </c>
      <c r="P47" s="63">
        <v>6</v>
      </c>
      <c r="Q47" s="63">
        <v>4</v>
      </c>
      <c r="R47" s="63">
        <v>4</v>
      </c>
      <c r="S47" s="63">
        <v>0</v>
      </c>
      <c r="T47" s="63">
        <v>8</v>
      </c>
      <c r="U47" s="48">
        <f t="shared" si="2"/>
        <v>52</v>
      </c>
      <c r="V47" s="9">
        <f t="shared" si="3"/>
        <v>0.61904761904761907</v>
      </c>
      <c r="W47" s="15" t="s">
        <v>116</v>
      </c>
    </row>
    <row r="48" spans="1:23">
      <c r="A48" s="38" t="s">
        <v>45</v>
      </c>
      <c r="B48" s="18" t="s">
        <v>46</v>
      </c>
      <c r="C48" s="18" t="s">
        <v>47</v>
      </c>
      <c r="D48" s="11" t="s">
        <v>91</v>
      </c>
      <c r="E48" s="24" t="s">
        <v>99</v>
      </c>
      <c r="F48" s="17" t="s">
        <v>33</v>
      </c>
      <c r="G48" s="24" t="s">
        <v>92</v>
      </c>
      <c r="H48" s="18" t="s">
        <v>93</v>
      </c>
      <c r="I48" s="62">
        <v>1</v>
      </c>
      <c r="J48" s="62">
        <v>0</v>
      </c>
      <c r="K48" s="62">
        <v>0</v>
      </c>
      <c r="L48" s="62">
        <v>0</v>
      </c>
      <c r="M48" s="62">
        <v>10</v>
      </c>
      <c r="N48" s="62">
        <v>1</v>
      </c>
      <c r="O48" s="62">
        <v>0</v>
      </c>
      <c r="P48" s="62">
        <v>5</v>
      </c>
      <c r="Q48" s="62">
        <v>5</v>
      </c>
      <c r="R48" s="62">
        <v>3</v>
      </c>
      <c r="S48" s="62">
        <v>0</v>
      </c>
      <c r="T48" s="62">
        <v>3</v>
      </c>
      <c r="U48" s="48">
        <f t="shared" si="2"/>
        <v>28</v>
      </c>
      <c r="V48" s="9">
        <f t="shared" si="3"/>
        <v>0.33333333333333331</v>
      </c>
      <c r="W48" s="15" t="s">
        <v>116</v>
      </c>
    </row>
    <row r="49" spans="1:23">
      <c r="A49" s="41" t="s">
        <v>48</v>
      </c>
      <c r="B49" s="19" t="s">
        <v>49</v>
      </c>
      <c r="C49" s="19" t="s">
        <v>50</v>
      </c>
      <c r="D49" s="11" t="s">
        <v>91</v>
      </c>
      <c r="E49" s="66">
        <v>7</v>
      </c>
      <c r="F49" s="21" t="s">
        <v>33</v>
      </c>
      <c r="G49" s="24" t="s">
        <v>92</v>
      </c>
      <c r="H49" s="18" t="s">
        <v>93</v>
      </c>
      <c r="I49" s="64">
        <v>0</v>
      </c>
      <c r="J49" s="64">
        <v>2</v>
      </c>
      <c r="K49" s="64">
        <v>6</v>
      </c>
      <c r="L49" s="64">
        <v>0</v>
      </c>
      <c r="M49" s="64">
        <v>6</v>
      </c>
      <c r="N49" s="64">
        <v>1</v>
      </c>
      <c r="O49" s="64">
        <v>2</v>
      </c>
      <c r="P49" s="64">
        <v>2</v>
      </c>
      <c r="Q49" s="64">
        <v>4</v>
      </c>
      <c r="R49" s="64">
        <v>2</v>
      </c>
      <c r="S49" s="64">
        <v>0</v>
      </c>
      <c r="T49" s="64">
        <v>12</v>
      </c>
      <c r="U49" s="48">
        <f t="shared" si="2"/>
        <v>37</v>
      </c>
      <c r="V49" s="9">
        <f t="shared" si="3"/>
        <v>0.44047619047619047</v>
      </c>
      <c r="W49" s="15" t="s">
        <v>116</v>
      </c>
    </row>
    <row r="50" spans="1:23">
      <c r="A50" s="40" t="s">
        <v>51</v>
      </c>
      <c r="B50" s="10" t="s">
        <v>52</v>
      </c>
      <c r="C50" s="10" t="s">
        <v>32</v>
      </c>
      <c r="D50" s="11" t="s">
        <v>91</v>
      </c>
      <c r="E50" s="24" t="s">
        <v>100</v>
      </c>
      <c r="F50" s="13" t="s">
        <v>33</v>
      </c>
      <c r="G50" s="24" t="s">
        <v>92</v>
      </c>
      <c r="H50" s="18" t="s">
        <v>93</v>
      </c>
      <c r="I50" s="63">
        <v>0</v>
      </c>
      <c r="J50" s="63">
        <v>2</v>
      </c>
      <c r="K50" s="63">
        <v>0</v>
      </c>
      <c r="L50" s="63">
        <v>0</v>
      </c>
      <c r="M50" s="63">
        <v>10</v>
      </c>
      <c r="N50" s="63">
        <v>0</v>
      </c>
      <c r="O50" s="63">
        <v>2</v>
      </c>
      <c r="P50" s="63">
        <v>0</v>
      </c>
      <c r="Q50" s="63">
        <v>3</v>
      </c>
      <c r="R50" s="63">
        <v>0</v>
      </c>
      <c r="S50" s="63">
        <v>0</v>
      </c>
      <c r="T50" s="63">
        <v>3</v>
      </c>
      <c r="U50" s="48">
        <f t="shared" si="2"/>
        <v>20</v>
      </c>
      <c r="V50" s="9">
        <f t="shared" si="3"/>
        <v>0.23809523809523808</v>
      </c>
      <c r="W50" s="15" t="s">
        <v>116</v>
      </c>
    </row>
    <row r="51" spans="1:23">
      <c r="A51" s="42" t="s">
        <v>53</v>
      </c>
      <c r="B51" s="25" t="s">
        <v>54</v>
      </c>
      <c r="C51" s="25" t="s">
        <v>55</v>
      </c>
      <c r="D51" s="11" t="s">
        <v>91</v>
      </c>
      <c r="E51" s="27" t="s">
        <v>101</v>
      </c>
      <c r="F51" s="27" t="s">
        <v>33</v>
      </c>
      <c r="G51" s="24" t="s">
        <v>92</v>
      </c>
      <c r="H51" s="18" t="s">
        <v>93</v>
      </c>
      <c r="I51" s="65">
        <v>0</v>
      </c>
      <c r="J51" s="65">
        <v>0</v>
      </c>
      <c r="K51" s="65">
        <v>0</v>
      </c>
      <c r="L51" s="65">
        <v>0</v>
      </c>
      <c r="M51" s="65">
        <v>6</v>
      </c>
      <c r="N51" s="65">
        <v>1</v>
      </c>
      <c r="O51" s="65">
        <v>2</v>
      </c>
      <c r="P51" s="65">
        <v>4</v>
      </c>
      <c r="Q51" s="65">
        <v>2</v>
      </c>
      <c r="R51" s="65">
        <v>0</v>
      </c>
      <c r="S51" s="65">
        <v>0</v>
      </c>
      <c r="T51" s="65">
        <v>12</v>
      </c>
      <c r="U51" s="48">
        <f t="shared" si="2"/>
        <v>27</v>
      </c>
      <c r="V51" s="9">
        <f t="shared" si="3"/>
        <v>0.32142857142857145</v>
      </c>
      <c r="W51" s="15" t="s">
        <v>116</v>
      </c>
    </row>
    <row r="52" spans="1:23">
      <c r="A52" s="42" t="s">
        <v>56</v>
      </c>
      <c r="B52" s="25" t="s">
        <v>57</v>
      </c>
      <c r="C52" s="25" t="s">
        <v>58</v>
      </c>
      <c r="D52" s="11" t="s">
        <v>91</v>
      </c>
      <c r="E52" s="27" t="s">
        <v>102</v>
      </c>
      <c r="F52" s="27" t="s">
        <v>36</v>
      </c>
      <c r="G52" s="24" t="s">
        <v>92</v>
      </c>
      <c r="H52" s="18" t="s">
        <v>93</v>
      </c>
      <c r="I52" s="65">
        <v>1</v>
      </c>
      <c r="J52" s="65">
        <v>4</v>
      </c>
      <c r="K52" s="65">
        <v>1</v>
      </c>
      <c r="L52" s="65">
        <v>4</v>
      </c>
      <c r="M52" s="65">
        <v>10</v>
      </c>
      <c r="N52" s="65">
        <v>5</v>
      </c>
      <c r="O52" s="65">
        <v>4</v>
      </c>
      <c r="P52" s="65">
        <v>5</v>
      </c>
      <c r="Q52" s="65">
        <v>2</v>
      </c>
      <c r="R52" s="65">
        <v>3</v>
      </c>
      <c r="S52" s="65">
        <v>0</v>
      </c>
      <c r="T52" s="65">
        <v>11</v>
      </c>
      <c r="U52" s="48">
        <f t="shared" si="2"/>
        <v>50</v>
      </c>
      <c r="V52" s="9">
        <f t="shared" si="3"/>
        <v>0.59523809523809523</v>
      </c>
      <c r="W52" s="15" t="s">
        <v>116</v>
      </c>
    </row>
    <row r="53" spans="1:23">
      <c r="A53" s="42" t="s">
        <v>59</v>
      </c>
      <c r="B53" s="25" t="s">
        <v>54</v>
      </c>
      <c r="C53" s="25" t="s">
        <v>60</v>
      </c>
      <c r="D53" s="11" t="s">
        <v>91</v>
      </c>
      <c r="E53" s="27" t="s">
        <v>103</v>
      </c>
      <c r="F53" s="27" t="s">
        <v>33</v>
      </c>
      <c r="G53" s="24" t="s">
        <v>92</v>
      </c>
      <c r="H53" s="18" t="s">
        <v>93</v>
      </c>
      <c r="I53" s="65">
        <v>2</v>
      </c>
      <c r="J53" s="65">
        <v>4</v>
      </c>
      <c r="K53" s="65">
        <v>4</v>
      </c>
      <c r="L53" s="65">
        <v>4</v>
      </c>
      <c r="M53" s="65">
        <v>6</v>
      </c>
      <c r="N53" s="65">
        <v>7</v>
      </c>
      <c r="O53" s="65">
        <v>6</v>
      </c>
      <c r="P53" s="65">
        <v>6</v>
      </c>
      <c r="Q53" s="65">
        <v>4</v>
      </c>
      <c r="R53" s="65">
        <v>8</v>
      </c>
      <c r="S53" s="65">
        <v>0</v>
      </c>
      <c r="T53" s="65">
        <v>12</v>
      </c>
      <c r="U53" s="48">
        <f t="shared" si="2"/>
        <v>63</v>
      </c>
      <c r="V53" s="9">
        <f t="shared" si="3"/>
        <v>0.75</v>
      </c>
      <c r="W53" s="15" t="s">
        <v>88</v>
      </c>
    </row>
    <row r="54" spans="1:23">
      <c r="A54" s="42" t="s">
        <v>61</v>
      </c>
      <c r="B54" s="25" t="s">
        <v>52</v>
      </c>
      <c r="C54" s="25" t="s">
        <v>62</v>
      </c>
      <c r="D54" s="11" t="s">
        <v>91</v>
      </c>
      <c r="E54" s="27" t="s">
        <v>104</v>
      </c>
      <c r="F54" s="27" t="s">
        <v>33</v>
      </c>
      <c r="G54" s="24" t="s">
        <v>92</v>
      </c>
      <c r="H54" s="18" t="s">
        <v>93</v>
      </c>
      <c r="I54" s="65">
        <v>2</v>
      </c>
      <c r="J54" s="65">
        <v>3</v>
      </c>
      <c r="K54" s="65">
        <v>4</v>
      </c>
      <c r="L54" s="65">
        <v>4</v>
      </c>
      <c r="M54" s="65">
        <v>6</v>
      </c>
      <c r="N54" s="65">
        <v>7</v>
      </c>
      <c r="O54" s="65">
        <v>6</v>
      </c>
      <c r="P54" s="65">
        <v>5</v>
      </c>
      <c r="Q54" s="65">
        <v>4</v>
      </c>
      <c r="R54" s="65">
        <v>0</v>
      </c>
      <c r="S54" s="65">
        <v>0</v>
      </c>
      <c r="T54" s="65">
        <v>12</v>
      </c>
      <c r="U54" s="48">
        <f t="shared" si="2"/>
        <v>53</v>
      </c>
      <c r="V54" s="9">
        <f t="shared" si="3"/>
        <v>0.63095238095238093</v>
      </c>
      <c r="W54" s="15" t="s">
        <v>89</v>
      </c>
    </row>
    <row r="55" spans="1:23">
      <c r="A55" s="42" t="s">
        <v>63</v>
      </c>
      <c r="B55" s="25" t="s">
        <v>64</v>
      </c>
      <c r="C55" s="25" t="s">
        <v>62</v>
      </c>
      <c r="D55" s="11" t="s">
        <v>91</v>
      </c>
      <c r="E55" s="27" t="s">
        <v>105</v>
      </c>
      <c r="F55" s="27" t="s">
        <v>36</v>
      </c>
      <c r="G55" s="24" t="s">
        <v>92</v>
      </c>
      <c r="H55" s="18" t="s">
        <v>93</v>
      </c>
      <c r="I55" s="65">
        <v>3</v>
      </c>
      <c r="J55" s="65">
        <v>3</v>
      </c>
      <c r="K55" s="65">
        <v>0</v>
      </c>
      <c r="L55" s="65">
        <v>0</v>
      </c>
      <c r="M55" s="65">
        <v>10</v>
      </c>
      <c r="N55" s="65">
        <v>3</v>
      </c>
      <c r="O55" s="65">
        <v>0</v>
      </c>
      <c r="P55" s="65">
        <v>1</v>
      </c>
      <c r="Q55" s="65">
        <v>3</v>
      </c>
      <c r="R55" s="65">
        <v>2</v>
      </c>
      <c r="S55" s="65">
        <v>0</v>
      </c>
      <c r="T55" s="65">
        <v>12</v>
      </c>
      <c r="U55" s="48">
        <f t="shared" si="2"/>
        <v>37</v>
      </c>
      <c r="V55" s="9">
        <f t="shared" si="3"/>
        <v>0.44047619047619047</v>
      </c>
      <c r="W55" s="15" t="s">
        <v>116</v>
      </c>
    </row>
    <row r="56" spans="1:23">
      <c r="A56" s="42" t="s">
        <v>65</v>
      </c>
      <c r="B56" s="25" t="s">
        <v>31</v>
      </c>
      <c r="C56" s="25" t="s">
        <v>32</v>
      </c>
      <c r="D56" s="11" t="s">
        <v>91</v>
      </c>
      <c r="E56" s="27" t="s">
        <v>106</v>
      </c>
      <c r="F56" s="27" t="s">
        <v>33</v>
      </c>
      <c r="G56" s="24" t="s">
        <v>92</v>
      </c>
      <c r="H56" s="18" t="s">
        <v>93</v>
      </c>
      <c r="I56" s="65">
        <v>2</v>
      </c>
      <c r="J56" s="65">
        <v>1</v>
      </c>
      <c r="K56" s="65">
        <v>2</v>
      </c>
      <c r="L56" s="65">
        <v>0</v>
      </c>
      <c r="M56" s="65">
        <v>8</v>
      </c>
      <c r="N56" s="65">
        <v>5</v>
      </c>
      <c r="O56" s="65">
        <v>4</v>
      </c>
      <c r="P56" s="65">
        <v>4</v>
      </c>
      <c r="Q56" s="65">
        <v>2</v>
      </c>
      <c r="R56" s="65">
        <v>2</v>
      </c>
      <c r="S56" s="65">
        <v>0</v>
      </c>
      <c r="T56" s="65">
        <v>12</v>
      </c>
      <c r="U56" s="48">
        <f t="shared" si="2"/>
        <v>42</v>
      </c>
      <c r="V56" s="9">
        <f t="shared" si="3"/>
        <v>0.5</v>
      </c>
      <c r="W56" s="15" t="s">
        <v>116</v>
      </c>
    </row>
    <row r="57" spans="1:23">
      <c r="A57" s="42" t="s">
        <v>66</v>
      </c>
      <c r="B57" s="25" t="s">
        <v>67</v>
      </c>
      <c r="C57" s="25" t="s">
        <v>68</v>
      </c>
      <c r="D57" s="11" t="s">
        <v>91</v>
      </c>
      <c r="E57" s="27" t="s">
        <v>107</v>
      </c>
      <c r="F57" s="27" t="s">
        <v>33</v>
      </c>
      <c r="G57" s="24" t="s">
        <v>92</v>
      </c>
      <c r="H57" s="18" t="s">
        <v>93</v>
      </c>
      <c r="I57" s="65">
        <v>1</v>
      </c>
      <c r="J57" s="65">
        <v>1</v>
      </c>
      <c r="K57" s="65">
        <v>3</v>
      </c>
      <c r="L57" s="65">
        <v>0</v>
      </c>
      <c r="M57" s="65">
        <v>6</v>
      </c>
      <c r="N57" s="65">
        <v>2</v>
      </c>
      <c r="O57" s="65">
        <v>0</v>
      </c>
      <c r="P57" s="65">
        <v>4</v>
      </c>
      <c r="Q57" s="65">
        <v>2</v>
      </c>
      <c r="R57" s="65">
        <v>0</v>
      </c>
      <c r="S57" s="65">
        <v>0</v>
      </c>
      <c r="T57" s="65">
        <v>12</v>
      </c>
      <c r="U57" s="48">
        <f t="shared" si="2"/>
        <v>31</v>
      </c>
      <c r="V57" s="9">
        <f t="shared" si="3"/>
        <v>0.36904761904761907</v>
      </c>
      <c r="W57" s="15" t="s">
        <v>116</v>
      </c>
    </row>
    <row r="58" spans="1:23">
      <c r="A58" s="42" t="s">
        <v>69</v>
      </c>
      <c r="B58" s="25" t="s">
        <v>70</v>
      </c>
      <c r="C58" s="25" t="s">
        <v>71</v>
      </c>
      <c r="D58" s="11" t="s">
        <v>91</v>
      </c>
      <c r="E58" s="27" t="s">
        <v>108</v>
      </c>
      <c r="F58" s="27" t="s">
        <v>36</v>
      </c>
      <c r="G58" s="24" t="s">
        <v>92</v>
      </c>
      <c r="H58" s="18" t="s">
        <v>93</v>
      </c>
      <c r="I58" s="65">
        <v>1</v>
      </c>
      <c r="J58" s="65">
        <v>3</v>
      </c>
      <c r="K58" s="65">
        <v>0</v>
      </c>
      <c r="L58" s="65">
        <v>4</v>
      </c>
      <c r="M58" s="65">
        <v>10</v>
      </c>
      <c r="N58" s="65">
        <v>2</v>
      </c>
      <c r="O58" s="65">
        <v>0</v>
      </c>
      <c r="P58" s="65">
        <v>3</v>
      </c>
      <c r="Q58" s="65">
        <v>2</v>
      </c>
      <c r="R58" s="65">
        <v>0</v>
      </c>
      <c r="S58" s="65">
        <v>0</v>
      </c>
      <c r="T58" s="65">
        <v>11</v>
      </c>
      <c r="U58" s="48">
        <f t="shared" si="2"/>
        <v>36</v>
      </c>
      <c r="V58" s="9">
        <f t="shared" si="3"/>
        <v>0.42857142857142855</v>
      </c>
      <c r="W58" s="15" t="s">
        <v>116</v>
      </c>
    </row>
    <row r="59" spans="1:23">
      <c r="A59" s="42" t="s">
        <v>72</v>
      </c>
      <c r="B59" s="25" t="s">
        <v>73</v>
      </c>
      <c r="C59" s="25" t="s">
        <v>74</v>
      </c>
      <c r="D59" s="11" t="s">
        <v>91</v>
      </c>
      <c r="E59" s="27" t="s">
        <v>109</v>
      </c>
      <c r="F59" s="27" t="s">
        <v>33</v>
      </c>
      <c r="G59" s="24" t="s">
        <v>92</v>
      </c>
      <c r="H59" s="18" t="s">
        <v>93</v>
      </c>
      <c r="I59" s="65">
        <v>2</v>
      </c>
      <c r="J59" s="65">
        <v>3</v>
      </c>
      <c r="K59" s="65">
        <v>3</v>
      </c>
      <c r="L59" s="65">
        <v>2</v>
      </c>
      <c r="M59" s="65">
        <v>6</v>
      </c>
      <c r="N59" s="65">
        <v>7</v>
      </c>
      <c r="O59" s="65">
        <v>4</v>
      </c>
      <c r="P59" s="65">
        <v>5</v>
      </c>
      <c r="Q59" s="65">
        <v>3</v>
      </c>
      <c r="R59" s="65">
        <v>0</v>
      </c>
      <c r="S59" s="65">
        <v>0</v>
      </c>
      <c r="T59" s="65">
        <v>8</v>
      </c>
      <c r="U59" s="48">
        <f t="shared" si="2"/>
        <v>43</v>
      </c>
      <c r="V59" s="9">
        <f t="shared" si="3"/>
        <v>0.51190476190476186</v>
      </c>
      <c r="W59" s="15" t="s">
        <v>116</v>
      </c>
    </row>
    <row r="60" spans="1:23">
      <c r="A60" s="42" t="s">
        <v>75</v>
      </c>
      <c r="B60" s="25" t="s">
        <v>76</v>
      </c>
      <c r="C60" s="25" t="s">
        <v>77</v>
      </c>
      <c r="D60" s="11" t="s">
        <v>91</v>
      </c>
      <c r="E60" s="27" t="s">
        <v>110</v>
      </c>
      <c r="F60" s="27" t="s">
        <v>33</v>
      </c>
      <c r="G60" s="24" t="s">
        <v>92</v>
      </c>
      <c r="H60" s="18" t="s">
        <v>93</v>
      </c>
      <c r="I60" s="65">
        <v>2</v>
      </c>
      <c r="J60" s="65">
        <v>0</v>
      </c>
      <c r="K60" s="65">
        <v>3</v>
      </c>
      <c r="L60" s="65">
        <v>4</v>
      </c>
      <c r="M60" s="65">
        <v>6</v>
      </c>
      <c r="N60" s="65">
        <v>3</v>
      </c>
      <c r="O60" s="65">
        <v>6</v>
      </c>
      <c r="P60" s="65">
        <v>3</v>
      </c>
      <c r="Q60" s="65">
        <v>1</v>
      </c>
      <c r="R60" s="65">
        <v>1</v>
      </c>
      <c r="S60" s="65">
        <v>0</v>
      </c>
      <c r="T60" s="65">
        <v>11</v>
      </c>
      <c r="U60" s="48">
        <f t="shared" si="2"/>
        <v>40</v>
      </c>
      <c r="V60" s="9">
        <f t="shared" si="3"/>
        <v>0.47619047619047616</v>
      </c>
      <c r="W60" s="15" t="s">
        <v>116</v>
      </c>
    </row>
    <row r="61" spans="1:23">
      <c r="A61" s="42" t="s">
        <v>78</v>
      </c>
      <c r="B61" s="25" t="s">
        <v>35</v>
      </c>
      <c r="C61" s="25" t="s">
        <v>79</v>
      </c>
      <c r="D61" s="11" t="s">
        <v>91</v>
      </c>
      <c r="E61" s="27" t="s">
        <v>111</v>
      </c>
      <c r="F61" s="27" t="s">
        <v>33</v>
      </c>
      <c r="G61" s="24" t="s">
        <v>92</v>
      </c>
      <c r="H61" s="18" t="s">
        <v>93</v>
      </c>
      <c r="I61" s="65">
        <v>2</v>
      </c>
      <c r="J61" s="65">
        <v>1</v>
      </c>
      <c r="K61" s="65">
        <v>3</v>
      </c>
      <c r="L61" s="65">
        <v>4</v>
      </c>
      <c r="M61" s="65">
        <v>4</v>
      </c>
      <c r="N61" s="65">
        <v>4</v>
      </c>
      <c r="O61" s="65">
        <v>6</v>
      </c>
      <c r="P61" s="65">
        <v>5</v>
      </c>
      <c r="Q61" s="65">
        <v>2</v>
      </c>
      <c r="R61" s="65">
        <v>0</v>
      </c>
      <c r="S61" s="65">
        <v>0</v>
      </c>
      <c r="T61" s="65">
        <v>12</v>
      </c>
      <c r="U61" s="48">
        <f t="shared" si="2"/>
        <v>43</v>
      </c>
      <c r="V61" s="9">
        <f t="shared" si="3"/>
        <v>0.51190476190476186</v>
      </c>
      <c r="W61" s="15" t="s">
        <v>116</v>
      </c>
    </row>
    <row r="62" spans="1:23">
      <c r="A62" s="42" t="s">
        <v>80</v>
      </c>
      <c r="B62" s="25" t="s">
        <v>81</v>
      </c>
      <c r="C62" s="25" t="s">
        <v>39</v>
      </c>
      <c r="D62" s="11" t="s">
        <v>91</v>
      </c>
      <c r="E62" s="27" t="s">
        <v>112</v>
      </c>
      <c r="F62" s="27" t="s">
        <v>36</v>
      </c>
      <c r="G62" s="24" t="s">
        <v>92</v>
      </c>
      <c r="H62" s="18" t="s">
        <v>93</v>
      </c>
      <c r="I62" s="65">
        <v>2</v>
      </c>
      <c r="J62" s="65">
        <v>2</v>
      </c>
      <c r="K62" s="65">
        <v>2</v>
      </c>
      <c r="L62" s="65">
        <v>0</v>
      </c>
      <c r="M62" s="65">
        <v>4</v>
      </c>
      <c r="N62" s="65">
        <v>6</v>
      </c>
      <c r="O62" s="65">
        <v>4</v>
      </c>
      <c r="P62" s="65">
        <v>4</v>
      </c>
      <c r="Q62" s="65">
        <v>2</v>
      </c>
      <c r="R62" s="65">
        <v>4</v>
      </c>
      <c r="S62" s="65">
        <v>0</v>
      </c>
      <c r="T62" s="65">
        <v>11</v>
      </c>
      <c r="U62" s="48">
        <f t="shared" si="2"/>
        <v>41</v>
      </c>
      <c r="V62" s="9">
        <f t="shared" si="3"/>
        <v>0.48809523809523808</v>
      </c>
      <c r="W62" s="15" t="s">
        <v>116</v>
      </c>
    </row>
    <row r="63" spans="1:23">
      <c r="A63" s="42" t="s">
        <v>82</v>
      </c>
      <c r="B63" s="25" t="s">
        <v>83</v>
      </c>
      <c r="C63" s="25" t="s">
        <v>60</v>
      </c>
      <c r="D63" s="11" t="s">
        <v>91</v>
      </c>
      <c r="E63" s="27" t="s">
        <v>113</v>
      </c>
      <c r="F63" s="27" t="s">
        <v>36</v>
      </c>
      <c r="G63" s="24" t="s">
        <v>92</v>
      </c>
      <c r="H63" s="18" t="s">
        <v>93</v>
      </c>
      <c r="I63" s="65">
        <v>2</v>
      </c>
      <c r="J63" s="65">
        <v>3</v>
      </c>
      <c r="K63" s="65">
        <v>0</v>
      </c>
      <c r="L63" s="65">
        <v>0</v>
      </c>
      <c r="M63" s="65">
        <v>8</v>
      </c>
      <c r="N63" s="65">
        <v>2</v>
      </c>
      <c r="O63" s="65">
        <v>0</v>
      </c>
      <c r="P63" s="65">
        <v>4</v>
      </c>
      <c r="Q63" s="65">
        <v>3</v>
      </c>
      <c r="R63" s="65">
        <v>2</v>
      </c>
      <c r="S63" s="65">
        <v>0</v>
      </c>
      <c r="T63" s="65">
        <v>8</v>
      </c>
      <c r="U63" s="48">
        <f t="shared" si="2"/>
        <v>32</v>
      </c>
      <c r="V63" s="9">
        <f t="shared" si="3"/>
        <v>0.38095238095238093</v>
      </c>
      <c r="W63" s="15" t="s">
        <v>116</v>
      </c>
    </row>
    <row r="64" spans="1:23">
      <c r="A64" s="42" t="s">
        <v>84</v>
      </c>
      <c r="B64" s="25" t="s">
        <v>85</v>
      </c>
      <c r="C64" s="25" t="s">
        <v>62</v>
      </c>
      <c r="D64" s="11" t="s">
        <v>91</v>
      </c>
      <c r="E64" s="27" t="s">
        <v>114</v>
      </c>
      <c r="F64" s="27" t="s">
        <v>33</v>
      </c>
      <c r="G64" s="24" t="s">
        <v>92</v>
      </c>
      <c r="H64" s="18" t="s">
        <v>93</v>
      </c>
      <c r="I64" s="65">
        <v>1</v>
      </c>
      <c r="J64" s="65">
        <v>1</v>
      </c>
      <c r="K64" s="65">
        <v>2</v>
      </c>
      <c r="L64" s="65">
        <v>4</v>
      </c>
      <c r="M64" s="65">
        <v>4</v>
      </c>
      <c r="N64" s="65">
        <v>5</v>
      </c>
      <c r="O64" s="65">
        <v>4</v>
      </c>
      <c r="P64" s="65">
        <v>6</v>
      </c>
      <c r="Q64" s="65">
        <v>3</v>
      </c>
      <c r="R64" s="65">
        <v>3</v>
      </c>
      <c r="S64" s="65">
        <v>0</v>
      </c>
      <c r="T64" s="65">
        <v>12</v>
      </c>
      <c r="U64" s="48">
        <f t="shared" si="2"/>
        <v>45</v>
      </c>
      <c r="V64" s="9">
        <f t="shared" si="3"/>
        <v>0.5357142857142857</v>
      </c>
      <c r="W64" s="15" t="s">
        <v>116</v>
      </c>
    </row>
    <row r="65" spans="1:23">
      <c r="A65" s="42" t="s">
        <v>86</v>
      </c>
      <c r="B65" s="25" t="s">
        <v>85</v>
      </c>
      <c r="C65" s="25" t="s">
        <v>87</v>
      </c>
      <c r="D65" s="11" t="s">
        <v>91</v>
      </c>
      <c r="E65" s="27" t="s">
        <v>115</v>
      </c>
      <c r="F65" s="27" t="s">
        <v>36</v>
      </c>
      <c r="G65" s="24" t="s">
        <v>92</v>
      </c>
      <c r="H65" s="18" t="s">
        <v>93</v>
      </c>
      <c r="I65" s="65">
        <v>4</v>
      </c>
      <c r="J65" s="65">
        <v>3</v>
      </c>
      <c r="K65" s="65">
        <v>3</v>
      </c>
      <c r="L65" s="65">
        <v>0</v>
      </c>
      <c r="M65" s="65">
        <v>4</v>
      </c>
      <c r="N65" s="65">
        <v>3</v>
      </c>
      <c r="O65" s="65">
        <v>2</v>
      </c>
      <c r="P65" s="65">
        <v>6</v>
      </c>
      <c r="Q65" s="65">
        <v>6</v>
      </c>
      <c r="R65" s="65">
        <v>17</v>
      </c>
      <c r="S65" s="65">
        <v>0</v>
      </c>
      <c r="T65" s="65">
        <v>12</v>
      </c>
      <c r="U65" s="48">
        <f t="shared" si="2"/>
        <v>60</v>
      </c>
      <c r="V65" s="9">
        <f t="shared" si="3"/>
        <v>0.7142857142857143</v>
      </c>
      <c r="W65" s="15" t="s">
        <v>89</v>
      </c>
    </row>
    <row r="66" spans="1:23">
      <c r="A66" s="42"/>
      <c r="B66" s="25"/>
      <c r="C66" s="25"/>
      <c r="D66" s="11"/>
      <c r="E66" s="26"/>
      <c r="F66" s="27"/>
      <c r="G66" s="27"/>
      <c r="H66" s="25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48">
        <f t="shared" si="2"/>
        <v>0</v>
      </c>
      <c r="V66" s="9">
        <f t="shared" si="3"/>
        <v>0</v>
      </c>
      <c r="W66" s="15"/>
    </row>
    <row r="67" spans="1:23">
      <c r="A67" s="42"/>
      <c r="B67" s="25"/>
      <c r="C67" s="25"/>
      <c r="D67" s="11"/>
      <c r="E67" s="26"/>
      <c r="F67" s="27"/>
      <c r="G67" s="27"/>
      <c r="H67" s="25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48">
        <f t="shared" si="2"/>
        <v>0</v>
      </c>
      <c r="V67" s="9">
        <f t="shared" si="3"/>
        <v>0</v>
      </c>
      <c r="W67" s="15"/>
    </row>
    <row r="68" spans="1:23">
      <c r="A68" s="42"/>
      <c r="B68" s="25"/>
      <c r="C68" s="25"/>
      <c r="D68" s="11"/>
      <c r="E68" s="26"/>
      <c r="F68" s="27"/>
      <c r="G68" s="27"/>
      <c r="H68" s="25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8">
        <f t="shared" si="2"/>
        <v>0</v>
      </c>
      <c r="V68" s="9">
        <f t="shared" si="3"/>
        <v>0</v>
      </c>
      <c r="W68" s="15"/>
    </row>
    <row r="69" spans="1:23">
      <c r="A69" s="42"/>
      <c r="B69" s="25"/>
      <c r="C69" s="25"/>
      <c r="D69" s="11"/>
      <c r="E69" s="26"/>
      <c r="F69" s="27"/>
      <c r="G69" s="27"/>
      <c r="H69" s="25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48">
        <f t="shared" si="2"/>
        <v>0</v>
      </c>
      <c r="V69" s="9">
        <f t="shared" si="3"/>
        <v>0</v>
      </c>
      <c r="W69" s="15"/>
    </row>
    <row r="70" spans="1:23">
      <c r="A70" s="42"/>
      <c r="B70" s="25"/>
      <c r="C70" s="25"/>
      <c r="D70" s="11"/>
      <c r="E70" s="26"/>
      <c r="F70" s="27"/>
      <c r="G70" s="27"/>
      <c r="H70" s="25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48">
        <f t="shared" si="2"/>
        <v>0</v>
      </c>
      <c r="V70" s="9">
        <f t="shared" si="3"/>
        <v>0</v>
      </c>
      <c r="W70" s="15"/>
    </row>
    <row r="71" spans="1:23">
      <c r="A71" s="42"/>
      <c r="B71" s="25"/>
      <c r="C71" s="25"/>
      <c r="D71" s="11"/>
      <c r="E71" s="26"/>
      <c r="F71" s="27"/>
      <c r="G71" s="27"/>
      <c r="H71" s="25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48">
        <f t="shared" si="2"/>
        <v>0</v>
      </c>
      <c r="V71" s="9">
        <f t="shared" si="3"/>
        <v>0</v>
      </c>
      <c r="W71" s="15"/>
    </row>
    <row r="72" spans="1:23">
      <c r="A72" s="40"/>
      <c r="B72" s="10"/>
      <c r="C72" s="10"/>
      <c r="D72" s="11"/>
      <c r="E72" s="16"/>
      <c r="F72" s="13"/>
      <c r="G72" s="10"/>
      <c r="H72" s="1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48">
        <f t="shared" si="2"/>
        <v>0</v>
      </c>
      <c r="V72" s="9">
        <f t="shared" si="3"/>
        <v>0</v>
      </c>
      <c r="W72" s="15"/>
    </row>
    <row r="73" spans="1:23">
      <c r="A73" s="39"/>
      <c r="B73" s="11"/>
      <c r="C73" s="11"/>
      <c r="D73" s="11"/>
      <c r="E73" s="16"/>
      <c r="F73" s="17"/>
      <c r="G73" s="17"/>
      <c r="H73" s="18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8">
        <f t="shared" si="2"/>
        <v>0</v>
      </c>
      <c r="V73" s="9">
        <f t="shared" si="3"/>
        <v>0</v>
      </c>
      <c r="W73" s="15"/>
    </row>
    <row r="74" spans="1:23">
      <c r="A74" s="40"/>
      <c r="B74" s="10"/>
      <c r="C74" s="10"/>
      <c r="D74" s="11"/>
      <c r="E74" s="16"/>
      <c r="F74" s="13"/>
      <c r="G74" s="10"/>
      <c r="H74" s="1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48">
        <f t="shared" si="2"/>
        <v>0</v>
      </c>
      <c r="V74" s="9">
        <f t="shared" si="3"/>
        <v>0</v>
      </c>
      <c r="W74" s="15"/>
    </row>
    <row r="75" spans="1:23">
      <c r="A75" s="39"/>
      <c r="B75" s="11"/>
      <c r="C75" s="11"/>
      <c r="D75" s="11"/>
      <c r="E75" s="16"/>
      <c r="F75" s="17"/>
      <c r="G75" s="17"/>
      <c r="H75" s="18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8">
        <f t="shared" si="2"/>
        <v>0</v>
      </c>
      <c r="V75" s="9">
        <f t="shared" si="3"/>
        <v>0</v>
      </c>
      <c r="W75" s="15"/>
    </row>
    <row r="76" spans="1:23">
      <c r="A76" s="39"/>
      <c r="B76" s="11"/>
      <c r="C76" s="11"/>
      <c r="D76" s="11"/>
      <c r="E76" s="23"/>
      <c r="F76" s="17"/>
      <c r="G76" s="17"/>
      <c r="H76" s="18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8">
        <f t="shared" si="2"/>
        <v>0</v>
      </c>
      <c r="V76" s="9">
        <f t="shared" si="3"/>
        <v>0</v>
      </c>
      <c r="W76" s="15"/>
    </row>
    <row r="77" spans="1:23">
      <c r="A77" s="38"/>
      <c r="B77" s="18"/>
      <c r="C77" s="18"/>
      <c r="D77" s="18"/>
      <c r="E77" s="16"/>
      <c r="F77" s="17"/>
      <c r="G77" s="17"/>
      <c r="H77" s="1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48">
        <f t="shared" si="2"/>
        <v>0</v>
      </c>
      <c r="V77" s="9">
        <f t="shared" si="3"/>
        <v>0</v>
      </c>
      <c r="W77" s="15"/>
    </row>
    <row r="78" spans="1:23">
      <c r="A78" s="39"/>
      <c r="B78" s="11"/>
      <c r="C78" s="11"/>
      <c r="D78" s="11"/>
      <c r="E78" s="16"/>
      <c r="F78" s="17"/>
      <c r="G78" s="17"/>
      <c r="H78" s="18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8">
        <f t="shared" si="2"/>
        <v>0</v>
      </c>
      <c r="V78" s="9">
        <f t="shared" si="3"/>
        <v>0</v>
      </c>
      <c r="W78" s="15"/>
    </row>
    <row r="79" spans="1:23">
      <c r="A79" s="39"/>
      <c r="B79" s="11"/>
      <c r="C79" s="11"/>
      <c r="D79" s="11"/>
      <c r="E79" s="16"/>
      <c r="F79" s="17"/>
      <c r="G79" s="17"/>
      <c r="H79" s="18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8">
        <f t="shared" si="2"/>
        <v>0</v>
      </c>
      <c r="V79" s="9">
        <f t="shared" si="3"/>
        <v>0</v>
      </c>
      <c r="W79" s="15"/>
    </row>
    <row r="80" spans="1:23">
      <c r="A80" s="39"/>
      <c r="B80" s="11"/>
      <c r="C80" s="11"/>
      <c r="D80" s="11"/>
      <c r="E80" s="16"/>
      <c r="F80" s="24"/>
      <c r="G80" s="24"/>
      <c r="H80" s="18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8">
        <f t="shared" si="2"/>
        <v>0</v>
      </c>
      <c r="V80" s="9">
        <f t="shared" si="3"/>
        <v>0</v>
      </c>
      <c r="W80" s="15"/>
    </row>
    <row r="81" spans="1:23" ht="15.6" hidden="1">
      <c r="A81" s="54" t="s">
        <v>5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</row>
    <row r="82" spans="1:23" hidden="1">
      <c r="A82" s="43"/>
      <c r="B82" s="18"/>
      <c r="C82" s="18"/>
      <c r="D82" s="11"/>
      <c r="E82" s="16"/>
      <c r="F82" s="24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8" t="e">
        <f>SUM(#REF!)</f>
        <v>#REF!</v>
      </c>
      <c r="V82" s="9" t="e">
        <f>U82/100</f>
        <v>#REF!</v>
      </c>
      <c r="W82" s="15"/>
    </row>
    <row r="83" spans="1:23" hidden="1">
      <c r="A83" s="43"/>
      <c r="B83" s="18"/>
      <c r="C83" s="18"/>
      <c r="D83" s="11"/>
      <c r="E83" s="16"/>
      <c r="F83" s="24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8" t="e">
        <f>SUM(#REF!)</f>
        <v>#REF!</v>
      </c>
      <c r="V83" s="9" t="e">
        <f t="shared" ref="V83:V102" si="4">U83/100</f>
        <v>#REF!</v>
      </c>
      <c r="W83" s="15"/>
    </row>
    <row r="84" spans="1:23" hidden="1">
      <c r="A84" s="43"/>
      <c r="B84" s="18"/>
      <c r="C84" s="18"/>
      <c r="D84" s="11"/>
      <c r="E84" s="16"/>
      <c r="F84" s="24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8" t="e">
        <f>SUM(#REF!)</f>
        <v>#REF!</v>
      </c>
      <c r="V84" s="9" t="e">
        <f t="shared" si="4"/>
        <v>#REF!</v>
      </c>
      <c r="W84" s="15"/>
    </row>
    <row r="85" spans="1:23" hidden="1">
      <c r="A85" s="43"/>
      <c r="B85" s="18"/>
      <c r="C85" s="18"/>
      <c r="D85" s="11"/>
      <c r="E85" s="16"/>
      <c r="F85" s="24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8" t="e">
        <f>SUM(#REF!)</f>
        <v>#REF!</v>
      </c>
      <c r="V85" s="9" t="e">
        <f t="shared" si="4"/>
        <v>#REF!</v>
      </c>
      <c r="W85" s="15"/>
    </row>
    <row r="86" spans="1:23" hidden="1">
      <c r="A86" s="43"/>
      <c r="B86" s="18"/>
      <c r="C86" s="18"/>
      <c r="D86" s="11"/>
      <c r="E86" s="16"/>
      <c r="F86" s="24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8" t="e">
        <f>SUM(#REF!)</f>
        <v>#REF!</v>
      </c>
      <c r="V86" s="9" t="e">
        <f t="shared" si="4"/>
        <v>#REF!</v>
      </c>
      <c r="W86" s="15"/>
    </row>
    <row r="87" spans="1:23" hidden="1">
      <c r="A87" s="43"/>
      <c r="B87" s="18"/>
      <c r="C87" s="18"/>
      <c r="D87" s="11"/>
      <c r="E87" s="16"/>
      <c r="F87" s="24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8" t="e">
        <f>SUM(#REF!)</f>
        <v>#REF!</v>
      </c>
      <c r="V87" s="9" t="e">
        <f t="shared" si="4"/>
        <v>#REF!</v>
      </c>
      <c r="W87" s="15"/>
    </row>
    <row r="88" spans="1:23" hidden="1">
      <c r="A88" s="43"/>
      <c r="B88" s="18"/>
      <c r="C88" s="18"/>
      <c r="D88" s="11"/>
      <c r="E88" s="16"/>
      <c r="F88" s="24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8" t="e">
        <f>SUM(#REF!)</f>
        <v>#REF!</v>
      </c>
      <c r="V88" s="9" t="e">
        <f t="shared" si="4"/>
        <v>#REF!</v>
      </c>
      <c r="W88" s="15"/>
    </row>
    <row r="89" spans="1:23" hidden="1">
      <c r="A89" s="43"/>
      <c r="B89" s="18"/>
      <c r="C89" s="18"/>
      <c r="D89" s="11"/>
      <c r="E89" s="16"/>
      <c r="F89" s="24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8" t="e">
        <f>SUM(#REF!)</f>
        <v>#REF!</v>
      </c>
      <c r="V89" s="9" t="e">
        <f t="shared" si="4"/>
        <v>#REF!</v>
      </c>
      <c r="W89" s="15"/>
    </row>
    <row r="90" spans="1:23" hidden="1">
      <c r="A90" s="43"/>
      <c r="B90" s="18"/>
      <c r="C90" s="18"/>
      <c r="D90" s="11"/>
      <c r="E90" s="16"/>
      <c r="F90" s="24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8" t="e">
        <f>SUM(#REF!)</f>
        <v>#REF!</v>
      </c>
      <c r="V90" s="9" t="e">
        <f t="shared" si="4"/>
        <v>#REF!</v>
      </c>
      <c r="W90" s="15"/>
    </row>
    <row r="91" spans="1:23" hidden="1">
      <c r="A91" s="43"/>
      <c r="B91" s="18"/>
      <c r="C91" s="18"/>
      <c r="D91" s="11"/>
      <c r="E91" s="16"/>
      <c r="F91" s="24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8" t="e">
        <f>SUM(#REF!)</f>
        <v>#REF!</v>
      </c>
      <c r="V91" s="9" t="e">
        <f t="shared" si="4"/>
        <v>#REF!</v>
      </c>
      <c r="W91" s="15"/>
    </row>
    <row r="92" spans="1:23" hidden="1">
      <c r="A92" s="43"/>
      <c r="B92" s="18"/>
      <c r="C92" s="18"/>
      <c r="D92" s="11"/>
      <c r="E92" s="16"/>
      <c r="F92" s="24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8" t="e">
        <f>SUM(#REF!)</f>
        <v>#REF!</v>
      </c>
      <c r="V92" s="9" t="e">
        <f t="shared" si="4"/>
        <v>#REF!</v>
      </c>
      <c r="W92" s="15"/>
    </row>
    <row r="93" spans="1:23" hidden="1">
      <c r="A93" s="43"/>
      <c r="B93" s="18"/>
      <c r="C93" s="18"/>
      <c r="D93" s="11"/>
      <c r="E93" s="16"/>
      <c r="F93" s="24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8" t="e">
        <f>SUM(#REF!)</f>
        <v>#REF!</v>
      </c>
      <c r="V93" s="9" t="e">
        <f t="shared" si="4"/>
        <v>#REF!</v>
      </c>
      <c r="W93" s="15"/>
    </row>
    <row r="94" spans="1:23" hidden="1">
      <c r="A94" s="43"/>
      <c r="B94" s="18"/>
      <c r="C94" s="18"/>
      <c r="D94" s="11"/>
      <c r="E94" s="16"/>
      <c r="F94" s="24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8" t="e">
        <f>SUM(#REF!)</f>
        <v>#REF!</v>
      </c>
      <c r="V94" s="9" t="e">
        <f t="shared" si="4"/>
        <v>#REF!</v>
      </c>
      <c r="W94" s="15"/>
    </row>
    <row r="95" spans="1:23" hidden="1">
      <c r="A95" s="43"/>
      <c r="B95" s="18"/>
      <c r="C95" s="18"/>
      <c r="D95" s="11"/>
      <c r="E95" s="16"/>
      <c r="F95" s="24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8" t="e">
        <f>SUM(#REF!)</f>
        <v>#REF!</v>
      </c>
      <c r="V95" s="9" t="e">
        <f t="shared" si="4"/>
        <v>#REF!</v>
      </c>
      <c r="W95" s="15"/>
    </row>
    <row r="96" spans="1:23" hidden="1">
      <c r="A96" s="43"/>
      <c r="B96" s="18"/>
      <c r="C96" s="18"/>
      <c r="D96" s="11"/>
      <c r="E96" s="16"/>
      <c r="F96" s="24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8" t="e">
        <f>SUM(#REF!)</f>
        <v>#REF!</v>
      </c>
      <c r="V96" s="9" t="e">
        <f t="shared" si="4"/>
        <v>#REF!</v>
      </c>
      <c r="W96" s="15"/>
    </row>
    <row r="97" spans="1:23" hidden="1">
      <c r="A97" s="43"/>
      <c r="B97" s="18"/>
      <c r="C97" s="18"/>
      <c r="D97" s="11"/>
      <c r="E97" s="16"/>
      <c r="F97" s="24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8" t="e">
        <f>SUM(#REF!)</f>
        <v>#REF!</v>
      </c>
      <c r="V97" s="9" t="e">
        <f t="shared" si="4"/>
        <v>#REF!</v>
      </c>
      <c r="W97" s="15"/>
    </row>
    <row r="98" spans="1:23" hidden="1">
      <c r="A98" s="43"/>
      <c r="B98" s="18"/>
      <c r="C98" s="18"/>
      <c r="D98" s="11"/>
      <c r="E98" s="16"/>
      <c r="F98" s="24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8" t="e">
        <f>SUM(#REF!)</f>
        <v>#REF!</v>
      </c>
      <c r="V98" s="9" t="e">
        <f t="shared" si="4"/>
        <v>#REF!</v>
      </c>
      <c r="W98" s="15"/>
    </row>
    <row r="99" spans="1:23" hidden="1">
      <c r="A99" s="43"/>
      <c r="B99" s="18"/>
      <c r="C99" s="18"/>
      <c r="D99" s="11"/>
      <c r="E99" s="16"/>
      <c r="F99" s="24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8" t="e">
        <f>SUM(#REF!)</f>
        <v>#REF!</v>
      </c>
      <c r="V99" s="9" t="e">
        <f t="shared" si="4"/>
        <v>#REF!</v>
      </c>
      <c r="W99" s="15"/>
    </row>
    <row r="100" spans="1:23" hidden="1">
      <c r="A100" s="43"/>
      <c r="B100" s="18"/>
      <c r="C100" s="18"/>
      <c r="D100" s="11"/>
      <c r="E100" s="16"/>
      <c r="F100" s="24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8" t="e">
        <f>SUM(#REF!)</f>
        <v>#REF!</v>
      </c>
      <c r="V100" s="9" t="e">
        <f t="shared" si="4"/>
        <v>#REF!</v>
      </c>
      <c r="W100" s="15"/>
    </row>
    <row r="101" spans="1:23" hidden="1">
      <c r="A101" s="38"/>
      <c r="B101" s="18"/>
      <c r="C101" s="18"/>
      <c r="D101" s="18"/>
      <c r="E101" s="16"/>
      <c r="F101" s="17"/>
      <c r="G101" s="17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8" t="e">
        <f>SUM(#REF!)</f>
        <v>#REF!</v>
      </c>
      <c r="V101" s="9" t="e">
        <f t="shared" si="4"/>
        <v>#REF!</v>
      </c>
      <c r="W101" s="15"/>
    </row>
    <row r="102" spans="1:23" hidden="1">
      <c r="A102" s="40"/>
      <c r="B102" s="10"/>
      <c r="C102" s="10"/>
      <c r="D102" s="11"/>
      <c r="E102" s="16"/>
      <c r="F102" s="1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8" t="e">
        <f>SUM(#REF!)</f>
        <v>#REF!</v>
      </c>
      <c r="V102" s="9" t="e">
        <f t="shared" si="4"/>
        <v>#REF!</v>
      </c>
      <c r="W102" s="15"/>
    </row>
    <row r="103" spans="1:23" ht="15.6" hidden="1">
      <c r="A103" s="54" t="s">
        <v>23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6"/>
    </row>
    <row r="104" spans="1:23" hidden="1">
      <c r="A104" s="44"/>
      <c r="B104" s="11"/>
      <c r="C104" s="11"/>
      <c r="D104" s="11"/>
      <c r="E104" s="16"/>
      <c r="F104" s="24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8" t="e">
        <f>SUM(#REF!)</f>
        <v>#REF!</v>
      </c>
      <c r="V104" s="9" t="e">
        <f>U104/100</f>
        <v>#REF!</v>
      </c>
      <c r="W104" s="14"/>
    </row>
    <row r="105" spans="1:23" hidden="1">
      <c r="A105" s="44"/>
      <c r="B105" s="11"/>
      <c r="C105" s="11"/>
      <c r="D105" s="11"/>
      <c r="E105" s="16"/>
      <c r="F105" s="24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8" t="e">
        <f>SUM(#REF!)</f>
        <v>#REF!</v>
      </c>
      <c r="V105" s="9" t="e">
        <f t="shared" ref="V105:V122" si="5">U105/100</f>
        <v>#REF!</v>
      </c>
      <c r="W105" s="14"/>
    </row>
    <row r="106" spans="1:23" hidden="1">
      <c r="A106" s="44"/>
      <c r="B106" s="11"/>
      <c r="C106" s="11"/>
      <c r="D106" s="11"/>
      <c r="E106" s="16"/>
      <c r="F106" s="24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8" t="e">
        <f>SUM(#REF!)</f>
        <v>#REF!</v>
      </c>
      <c r="V106" s="9" t="e">
        <f t="shared" si="5"/>
        <v>#REF!</v>
      </c>
      <c r="W106" s="14"/>
    </row>
    <row r="107" spans="1:23" hidden="1">
      <c r="A107" s="44"/>
      <c r="B107" s="11"/>
      <c r="C107" s="11"/>
      <c r="D107" s="11"/>
      <c r="E107" s="16"/>
      <c r="F107" s="24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8" t="e">
        <f>SUM(#REF!)</f>
        <v>#REF!</v>
      </c>
      <c r="V107" s="9" t="e">
        <f t="shared" si="5"/>
        <v>#REF!</v>
      </c>
      <c r="W107" s="14"/>
    </row>
    <row r="108" spans="1:23" hidden="1">
      <c r="A108" s="44"/>
      <c r="B108" s="11"/>
      <c r="C108" s="11"/>
      <c r="D108" s="11"/>
      <c r="E108" s="16"/>
      <c r="F108" s="24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8" t="e">
        <f>SUM(#REF!)</f>
        <v>#REF!</v>
      </c>
      <c r="V108" s="9" t="e">
        <f t="shared" si="5"/>
        <v>#REF!</v>
      </c>
      <c r="W108" s="14"/>
    </row>
    <row r="109" spans="1:23" hidden="1">
      <c r="A109" s="44"/>
      <c r="B109" s="11"/>
      <c r="C109" s="11"/>
      <c r="D109" s="11"/>
      <c r="E109" s="16"/>
      <c r="F109" s="24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8" t="e">
        <f>SUM(#REF!)</f>
        <v>#REF!</v>
      </c>
      <c r="V109" s="9" t="e">
        <f t="shared" si="5"/>
        <v>#REF!</v>
      </c>
      <c r="W109" s="14"/>
    </row>
    <row r="110" spans="1:23" hidden="1">
      <c r="A110" s="44"/>
      <c r="B110" s="11"/>
      <c r="C110" s="11"/>
      <c r="D110" s="11"/>
      <c r="E110" s="16"/>
      <c r="F110" s="24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8" t="e">
        <f>SUM(#REF!)</f>
        <v>#REF!</v>
      </c>
      <c r="V110" s="9" t="e">
        <f t="shared" si="5"/>
        <v>#REF!</v>
      </c>
      <c r="W110" s="14"/>
    </row>
    <row r="111" spans="1:23" hidden="1">
      <c r="A111" s="44"/>
      <c r="B111" s="11"/>
      <c r="C111" s="11"/>
      <c r="D111" s="11"/>
      <c r="E111" s="16"/>
      <c r="F111" s="24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8" t="e">
        <f>SUM(#REF!)</f>
        <v>#REF!</v>
      </c>
      <c r="V111" s="9" t="e">
        <f t="shared" si="5"/>
        <v>#REF!</v>
      </c>
      <c r="W111" s="14"/>
    </row>
    <row r="112" spans="1:23" hidden="1">
      <c r="A112" s="44"/>
      <c r="B112" s="11"/>
      <c r="C112" s="11"/>
      <c r="D112" s="11"/>
      <c r="E112" s="16"/>
      <c r="F112" s="24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8" t="e">
        <f>SUM(#REF!)</f>
        <v>#REF!</v>
      </c>
      <c r="V112" s="9" t="e">
        <f t="shared" si="5"/>
        <v>#REF!</v>
      </c>
      <c r="W112" s="14"/>
    </row>
    <row r="113" spans="1:23" hidden="1">
      <c r="A113" s="44"/>
      <c r="B113" s="11"/>
      <c r="C113" s="11"/>
      <c r="D113" s="11"/>
      <c r="E113" s="16"/>
      <c r="F113" s="24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8" t="e">
        <f>SUM(#REF!)</f>
        <v>#REF!</v>
      </c>
      <c r="V113" s="9" t="e">
        <f t="shared" si="5"/>
        <v>#REF!</v>
      </c>
      <c r="W113" s="14"/>
    </row>
    <row r="114" spans="1:23" hidden="1">
      <c r="A114" s="44"/>
      <c r="B114" s="11"/>
      <c r="C114" s="11"/>
      <c r="D114" s="11"/>
      <c r="E114" s="16"/>
      <c r="F114" s="24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8" t="e">
        <f>SUM(#REF!)</f>
        <v>#REF!</v>
      </c>
      <c r="V114" s="9" t="e">
        <f t="shared" si="5"/>
        <v>#REF!</v>
      </c>
      <c r="W114" s="14"/>
    </row>
    <row r="115" spans="1:23" hidden="1">
      <c r="A115" s="44"/>
      <c r="B115" s="11"/>
      <c r="C115" s="11"/>
      <c r="D115" s="11"/>
      <c r="E115" s="16"/>
      <c r="F115" s="24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8" t="e">
        <f>SUM(#REF!)</f>
        <v>#REF!</v>
      </c>
      <c r="V115" s="9" t="e">
        <f t="shared" si="5"/>
        <v>#REF!</v>
      </c>
      <c r="W115" s="14"/>
    </row>
    <row r="116" spans="1:23" hidden="1">
      <c r="A116" s="44"/>
      <c r="B116" s="11"/>
      <c r="C116" s="11"/>
      <c r="D116" s="11"/>
      <c r="E116" s="16"/>
      <c r="F116" s="24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8" t="e">
        <f>SUM(#REF!)</f>
        <v>#REF!</v>
      </c>
      <c r="V116" s="9" t="e">
        <f t="shared" si="5"/>
        <v>#REF!</v>
      </c>
      <c r="W116" s="14"/>
    </row>
    <row r="117" spans="1:23" hidden="1">
      <c r="A117" s="44"/>
      <c r="B117" s="11"/>
      <c r="C117" s="11"/>
      <c r="D117" s="11"/>
      <c r="E117" s="16"/>
      <c r="F117" s="24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8" t="e">
        <f>SUM(#REF!)</f>
        <v>#REF!</v>
      </c>
      <c r="V117" s="9" t="e">
        <f t="shared" si="5"/>
        <v>#REF!</v>
      </c>
      <c r="W117" s="14"/>
    </row>
    <row r="118" spans="1:23" hidden="1">
      <c r="A118" s="44"/>
      <c r="B118" s="11"/>
      <c r="C118" s="11"/>
      <c r="D118" s="11"/>
      <c r="E118" s="16"/>
      <c r="F118" s="24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8" t="e">
        <f>SUM(#REF!)</f>
        <v>#REF!</v>
      </c>
      <c r="V118" s="9" t="e">
        <f t="shared" si="5"/>
        <v>#REF!</v>
      </c>
      <c r="W118" s="14"/>
    </row>
    <row r="119" spans="1:23" hidden="1">
      <c r="A119" s="44"/>
      <c r="B119" s="11"/>
      <c r="C119" s="11"/>
      <c r="D119" s="11"/>
      <c r="E119" s="16"/>
      <c r="F119" s="24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8" t="e">
        <f>SUM(#REF!)</f>
        <v>#REF!</v>
      </c>
      <c r="V119" s="9" t="e">
        <f t="shared" si="5"/>
        <v>#REF!</v>
      </c>
      <c r="W119" s="14"/>
    </row>
    <row r="120" spans="1:23" hidden="1">
      <c r="A120" s="44"/>
      <c r="B120" s="11"/>
      <c r="C120" s="11"/>
      <c r="D120" s="11"/>
      <c r="E120" s="16"/>
      <c r="F120" s="24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8" t="e">
        <f>SUM(#REF!)</f>
        <v>#REF!</v>
      </c>
      <c r="V120" s="9" t="e">
        <f t="shared" si="5"/>
        <v>#REF!</v>
      </c>
      <c r="W120" s="14"/>
    </row>
    <row r="121" spans="1:23" hidden="1">
      <c r="A121" s="44"/>
      <c r="B121" s="11"/>
      <c r="C121" s="11"/>
      <c r="D121" s="11"/>
      <c r="E121" s="16"/>
      <c r="F121" s="24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8" t="e">
        <f>SUM(#REF!)</f>
        <v>#REF!</v>
      </c>
      <c r="V121" s="9" t="e">
        <f t="shared" si="5"/>
        <v>#REF!</v>
      </c>
      <c r="W121" s="14"/>
    </row>
    <row r="122" spans="1:23" hidden="1">
      <c r="A122" s="44"/>
      <c r="B122" s="11"/>
      <c r="C122" s="11"/>
      <c r="D122" s="11"/>
      <c r="E122" s="16"/>
      <c r="F122" s="24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8" t="e">
        <f>SUM(#REF!)</f>
        <v>#REF!</v>
      </c>
      <c r="V122" s="9" t="e">
        <f t="shared" si="5"/>
        <v>#REF!</v>
      </c>
      <c r="W122" s="14"/>
    </row>
    <row r="123" spans="1:23" ht="15.6" hidden="1">
      <c r="A123" s="54" t="s">
        <v>24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6"/>
    </row>
    <row r="124" spans="1:23" hidden="1">
      <c r="A124" s="39"/>
      <c r="B124" s="11"/>
      <c r="C124" s="11"/>
      <c r="D124" s="11"/>
      <c r="E124" s="16"/>
      <c r="F124" s="24"/>
      <c r="G124" s="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8" t="e">
        <f>SUM(#REF!)</f>
        <v>#REF!</v>
      </c>
      <c r="V124" s="9" t="e">
        <f>U124/100</f>
        <v>#REF!</v>
      </c>
      <c r="W124" s="15"/>
    </row>
    <row r="125" spans="1:23" hidden="1">
      <c r="A125" s="39"/>
      <c r="B125" s="11"/>
      <c r="C125" s="11"/>
      <c r="D125" s="11"/>
      <c r="E125" s="16"/>
      <c r="F125" s="24"/>
      <c r="G125" s="24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8" t="e">
        <f>SUM(#REF!)</f>
        <v>#REF!</v>
      </c>
      <c r="V125" s="9" t="e">
        <f t="shared" ref="V125:V145" si="6">U125/100</f>
        <v>#REF!</v>
      </c>
      <c r="W125" s="15"/>
    </row>
    <row r="126" spans="1:23" hidden="1">
      <c r="A126" s="39"/>
      <c r="B126" s="11"/>
      <c r="C126" s="11"/>
      <c r="D126" s="11"/>
      <c r="E126" s="16"/>
      <c r="F126" s="24"/>
      <c r="G126" s="24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8" t="e">
        <f>SUM(#REF!)</f>
        <v>#REF!</v>
      </c>
      <c r="V126" s="9" t="e">
        <f t="shared" si="6"/>
        <v>#REF!</v>
      </c>
      <c r="W126" s="15"/>
    </row>
    <row r="127" spans="1:23" hidden="1">
      <c r="A127" s="39"/>
      <c r="B127" s="11"/>
      <c r="C127" s="11"/>
      <c r="D127" s="11"/>
      <c r="E127" s="16"/>
      <c r="F127" s="24"/>
      <c r="G127" s="24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8" t="e">
        <f>SUM(#REF!)</f>
        <v>#REF!</v>
      </c>
      <c r="V127" s="9" t="e">
        <f t="shared" si="6"/>
        <v>#REF!</v>
      </c>
      <c r="W127" s="15"/>
    </row>
    <row r="128" spans="1:23" hidden="1">
      <c r="A128" s="39"/>
      <c r="B128" s="11"/>
      <c r="C128" s="11"/>
      <c r="D128" s="11"/>
      <c r="E128" s="16"/>
      <c r="F128" s="24"/>
      <c r="G128" s="24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8" t="e">
        <f>SUM(#REF!)</f>
        <v>#REF!</v>
      </c>
      <c r="V128" s="9" t="e">
        <f t="shared" si="6"/>
        <v>#REF!</v>
      </c>
      <c r="W128" s="15"/>
    </row>
    <row r="129" spans="1:23" hidden="1">
      <c r="A129" s="39"/>
      <c r="B129" s="11"/>
      <c r="C129" s="11"/>
      <c r="D129" s="11"/>
      <c r="E129" s="16"/>
      <c r="F129" s="24"/>
      <c r="G129" s="24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8" t="e">
        <f>SUM(#REF!)</f>
        <v>#REF!</v>
      </c>
      <c r="V129" s="9" t="e">
        <f t="shared" si="6"/>
        <v>#REF!</v>
      </c>
      <c r="W129" s="15"/>
    </row>
    <row r="130" spans="1:23" hidden="1">
      <c r="A130" s="39"/>
      <c r="B130" s="11"/>
      <c r="C130" s="11"/>
      <c r="D130" s="11"/>
      <c r="E130" s="16"/>
      <c r="F130" s="24"/>
      <c r="G130" s="24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8" t="e">
        <f>SUM(#REF!)</f>
        <v>#REF!</v>
      </c>
      <c r="V130" s="9" t="e">
        <f t="shared" si="6"/>
        <v>#REF!</v>
      </c>
      <c r="W130" s="15"/>
    </row>
    <row r="131" spans="1:23" hidden="1">
      <c r="A131" s="39"/>
      <c r="B131" s="11"/>
      <c r="C131" s="11"/>
      <c r="D131" s="11"/>
      <c r="E131" s="16"/>
      <c r="F131" s="24"/>
      <c r="G131" s="24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8" t="e">
        <f>SUM(#REF!)</f>
        <v>#REF!</v>
      </c>
      <c r="V131" s="9" t="e">
        <f t="shared" si="6"/>
        <v>#REF!</v>
      </c>
      <c r="W131" s="15"/>
    </row>
    <row r="132" spans="1:23" hidden="1">
      <c r="A132" s="39"/>
      <c r="B132" s="11"/>
      <c r="C132" s="11"/>
      <c r="D132" s="11"/>
      <c r="E132" s="16"/>
      <c r="F132" s="24"/>
      <c r="G132" s="24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8" t="e">
        <f>SUM(#REF!)</f>
        <v>#REF!</v>
      </c>
      <c r="V132" s="9" t="e">
        <f t="shared" si="6"/>
        <v>#REF!</v>
      </c>
      <c r="W132" s="15"/>
    </row>
    <row r="133" spans="1:23" hidden="1">
      <c r="A133" s="39"/>
      <c r="B133" s="11"/>
      <c r="C133" s="11"/>
      <c r="D133" s="11"/>
      <c r="E133" s="16"/>
      <c r="F133" s="24"/>
      <c r="G133" s="24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8" t="e">
        <f>SUM(#REF!)</f>
        <v>#REF!</v>
      </c>
      <c r="V133" s="9" t="e">
        <f t="shared" si="6"/>
        <v>#REF!</v>
      </c>
      <c r="W133" s="15"/>
    </row>
    <row r="134" spans="1:23" hidden="1">
      <c r="A134" s="39"/>
      <c r="B134" s="11"/>
      <c r="C134" s="11"/>
      <c r="D134" s="11"/>
      <c r="E134" s="16"/>
      <c r="F134" s="24"/>
      <c r="G134" s="24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8" t="e">
        <f>SUM(#REF!)</f>
        <v>#REF!</v>
      </c>
      <c r="V134" s="9" t="e">
        <f t="shared" si="6"/>
        <v>#REF!</v>
      </c>
      <c r="W134" s="15"/>
    </row>
    <row r="135" spans="1:23" hidden="1">
      <c r="A135" s="39"/>
      <c r="B135" s="11"/>
      <c r="C135" s="11"/>
      <c r="D135" s="11"/>
      <c r="E135" s="16"/>
      <c r="F135" s="24"/>
      <c r="G135" s="24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8" t="e">
        <f>SUM(#REF!)</f>
        <v>#REF!</v>
      </c>
      <c r="V135" s="9" t="e">
        <f t="shared" si="6"/>
        <v>#REF!</v>
      </c>
      <c r="W135" s="15"/>
    </row>
    <row r="136" spans="1:23" hidden="1">
      <c r="A136" s="39"/>
      <c r="B136" s="11"/>
      <c r="C136" s="11"/>
      <c r="D136" s="11"/>
      <c r="E136" s="16"/>
      <c r="F136" s="24"/>
      <c r="G136" s="24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8" t="e">
        <f>SUM(#REF!)</f>
        <v>#REF!</v>
      </c>
      <c r="V136" s="9" t="e">
        <f t="shared" si="6"/>
        <v>#REF!</v>
      </c>
      <c r="W136" s="15"/>
    </row>
    <row r="137" spans="1:23" hidden="1">
      <c r="A137" s="39"/>
      <c r="B137" s="11"/>
      <c r="C137" s="11"/>
      <c r="D137" s="11"/>
      <c r="E137" s="16"/>
      <c r="F137" s="24"/>
      <c r="G137" s="24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8" t="e">
        <f>SUM(#REF!)</f>
        <v>#REF!</v>
      </c>
      <c r="V137" s="9" t="e">
        <f t="shared" si="6"/>
        <v>#REF!</v>
      </c>
      <c r="W137" s="15"/>
    </row>
    <row r="138" spans="1:23" hidden="1">
      <c r="A138" s="39"/>
      <c r="B138" s="11"/>
      <c r="C138" s="11"/>
      <c r="D138" s="11"/>
      <c r="E138" s="16"/>
      <c r="F138" s="24"/>
      <c r="G138" s="24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8" t="e">
        <f>SUM(#REF!)</f>
        <v>#REF!</v>
      </c>
      <c r="V138" s="9" t="e">
        <f t="shared" si="6"/>
        <v>#REF!</v>
      </c>
      <c r="W138" s="15"/>
    </row>
    <row r="139" spans="1:23" hidden="1">
      <c r="A139" s="39"/>
      <c r="B139" s="11"/>
      <c r="C139" s="11"/>
      <c r="D139" s="11"/>
      <c r="E139" s="16"/>
      <c r="F139" s="24"/>
      <c r="G139" s="24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8" t="e">
        <f>SUM(#REF!)</f>
        <v>#REF!</v>
      </c>
      <c r="V139" s="9" t="e">
        <f t="shared" si="6"/>
        <v>#REF!</v>
      </c>
      <c r="W139" s="15"/>
    </row>
    <row r="140" spans="1:23" hidden="1">
      <c r="A140" s="39"/>
      <c r="B140" s="11"/>
      <c r="C140" s="11"/>
      <c r="D140" s="11"/>
      <c r="E140" s="16"/>
      <c r="F140" s="24"/>
      <c r="G140" s="24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8" t="e">
        <f>SUM(#REF!)</f>
        <v>#REF!</v>
      </c>
      <c r="V140" s="9" t="e">
        <f t="shared" si="6"/>
        <v>#REF!</v>
      </c>
      <c r="W140" s="15"/>
    </row>
    <row r="141" spans="1:23" hidden="1">
      <c r="A141" s="39"/>
      <c r="B141" s="11"/>
      <c r="C141" s="11"/>
      <c r="D141" s="11"/>
      <c r="E141" s="16"/>
      <c r="F141" s="24"/>
      <c r="G141" s="24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8" t="e">
        <f>SUM(#REF!)</f>
        <v>#REF!</v>
      </c>
      <c r="V141" s="9" t="e">
        <f t="shared" si="6"/>
        <v>#REF!</v>
      </c>
      <c r="W141" s="15"/>
    </row>
    <row r="142" spans="1:23" hidden="1">
      <c r="A142" s="39"/>
      <c r="B142" s="11"/>
      <c r="C142" s="11"/>
      <c r="D142" s="11"/>
      <c r="E142" s="16"/>
      <c r="F142" s="24"/>
      <c r="G142" s="24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8" t="e">
        <f>SUM(#REF!)</f>
        <v>#REF!</v>
      </c>
      <c r="V142" s="9" t="e">
        <f t="shared" si="6"/>
        <v>#REF!</v>
      </c>
      <c r="W142" s="15"/>
    </row>
    <row r="143" spans="1:23" hidden="1">
      <c r="A143" s="43"/>
      <c r="B143" s="18"/>
      <c r="C143" s="18"/>
      <c r="D143" s="11"/>
      <c r="E143" s="16"/>
      <c r="F143" s="24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e">
        <f>SUM(#REF!)</f>
        <v>#REF!</v>
      </c>
      <c r="V143" s="9" t="e">
        <f t="shared" si="6"/>
        <v>#REF!</v>
      </c>
      <c r="W143" s="15"/>
    </row>
    <row r="144" spans="1:23" hidden="1">
      <c r="A144" s="39"/>
      <c r="B144" s="11"/>
      <c r="C144" s="11"/>
      <c r="D144" s="11"/>
      <c r="E144" s="16"/>
      <c r="F144" s="17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8" t="e">
        <f>SUM(#REF!)</f>
        <v>#REF!</v>
      </c>
      <c r="V144" s="9" t="e">
        <f t="shared" si="6"/>
        <v>#REF!</v>
      </c>
      <c r="W144" s="15"/>
    </row>
    <row r="145" spans="1:23" ht="13.8" hidden="1" thickBot="1">
      <c r="A145" s="45"/>
      <c r="B145" s="28"/>
      <c r="C145" s="28"/>
      <c r="D145" s="28"/>
      <c r="E145" s="29"/>
      <c r="F145" s="30"/>
      <c r="G145" s="31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8" t="e">
        <f>SUM(#REF!)</f>
        <v>#REF!</v>
      </c>
      <c r="V145" s="9" t="e">
        <f t="shared" si="6"/>
        <v>#REF!</v>
      </c>
      <c r="W145" s="33"/>
    </row>
    <row r="146" spans="1:23" hidden="1"/>
  </sheetData>
  <mergeCells count="7">
    <mergeCell ref="A1:W1"/>
    <mergeCell ref="A103:W103"/>
    <mergeCell ref="A123:W123"/>
    <mergeCell ref="A23:W23"/>
    <mergeCell ref="A3:W3"/>
    <mergeCell ref="A42:W42"/>
    <mergeCell ref="A81:W81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U5:U22 U24:U41 U1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НОВИКОВА</cp:lastModifiedBy>
  <cp:lastPrinted>2005-08-11T17:12:21Z</cp:lastPrinted>
  <dcterms:created xsi:type="dcterms:W3CDTF">2012-11-13T07:08:16Z</dcterms:created>
  <dcterms:modified xsi:type="dcterms:W3CDTF">2017-10-11T07:12:49Z</dcterms:modified>
</cp:coreProperties>
</file>