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calcPr calcId="124519"/>
</workbook>
</file>

<file path=xl/calcChain.xml><?xml version="1.0" encoding="utf-8"?>
<calcChain xmlns="http://schemas.openxmlformats.org/spreadsheetml/2006/main">
  <c r="N33" i="8"/>
  <c r="O33" s="1"/>
  <c r="N32"/>
  <c r="O32" s="1"/>
  <c r="N31"/>
  <c r="O31" s="1"/>
  <c r="N30"/>
  <c r="O30" s="1"/>
  <c r="N29"/>
  <c r="O29" s="1"/>
  <c r="N28"/>
  <c r="O28" s="1"/>
  <c r="N27"/>
  <c r="O27" s="1"/>
  <c r="N26"/>
  <c r="O26" s="1"/>
  <c r="N25"/>
  <c r="O25" s="1"/>
  <c r="N24"/>
  <c r="O24" s="1"/>
  <c r="N23"/>
  <c r="O23" s="1"/>
  <c r="N22"/>
  <c r="O22" s="1"/>
  <c r="N21"/>
  <c r="O21" s="1"/>
  <c r="N20"/>
  <c r="O20" s="1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O11" s="1"/>
  <c r="N10"/>
  <c r="O10" s="1"/>
  <c r="N9"/>
  <c r="O9" s="1"/>
  <c r="N8"/>
  <c r="O8" s="1"/>
  <c r="N7"/>
  <c r="O7" s="1"/>
  <c r="N6"/>
  <c r="O6" s="1"/>
  <c r="N5"/>
  <c r="O5" s="1"/>
  <c r="N4"/>
  <c r="O4" s="1"/>
  <c r="N33" i="7"/>
  <c r="O33" s="1"/>
  <c r="N32"/>
  <c r="O32" s="1"/>
  <c r="N31"/>
  <c r="O31" s="1"/>
  <c r="N30"/>
  <c r="O30" s="1"/>
  <c r="N29"/>
  <c r="O29" s="1"/>
  <c r="N28"/>
  <c r="O28" s="1"/>
  <c r="N27"/>
  <c r="O27" s="1"/>
  <c r="N26"/>
  <c r="O26" s="1"/>
  <c r="N25"/>
  <c r="O25" s="1"/>
  <c r="N24"/>
  <c r="O24" s="1"/>
  <c r="N23"/>
  <c r="O23" s="1"/>
  <c r="N22"/>
  <c r="O22" s="1"/>
  <c r="N21"/>
  <c r="O21" s="1"/>
  <c r="N20"/>
  <c r="O20" s="1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O11" s="1"/>
  <c r="N10"/>
  <c r="O10" s="1"/>
  <c r="N9"/>
  <c r="O9" s="1"/>
  <c r="N8"/>
  <c r="O8" s="1"/>
  <c r="N7"/>
  <c r="O7" s="1"/>
  <c r="N6"/>
  <c r="O6" s="1"/>
  <c r="N5"/>
  <c r="O5" s="1"/>
  <c r="N4"/>
  <c r="O4" s="1"/>
  <c r="N33" i="6"/>
  <c r="O33" s="1"/>
  <c r="N32"/>
  <c r="O32" s="1"/>
  <c r="N31"/>
  <c r="O31" s="1"/>
  <c r="N30"/>
  <c r="O30" s="1"/>
  <c r="N29"/>
  <c r="O29" s="1"/>
  <c r="N28"/>
  <c r="O28" s="1"/>
  <c r="N27"/>
  <c r="O27" s="1"/>
  <c r="N26"/>
  <c r="O26" s="1"/>
  <c r="N25"/>
  <c r="O25" s="1"/>
  <c r="N24"/>
  <c r="O24" s="1"/>
  <c r="N23"/>
  <c r="O23" s="1"/>
  <c r="N22"/>
  <c r="O22" s="1"/>
  <c r="N21"/>
  <c r="O21" s="1"/>
  <c r="N20"/>
  <c r="O20" s="1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O11" s="1"/>
  <c r="N10"/>
  <c r="O10" s="1"/>
  <c r="N9"/>
  <c r="O9" s="1"/>
  <c r="N8"/>
  <c r="O8" s="1"/>
  <c r="N7"/>
  <c r="O7" s="1"/>
  <c r="N6"/>
  <c r="O6" s="1"/>
  <c r="N5"/>
  <c r="O5" s="1"/>
  <c r="N4"/>
  <c r="O4" s="1"/>
  <c r="N33" i="5"/>
  <c r="O33" s="1"/>
  <c r="N32"/>
  <c r="O32" s="1"/>
  <c r="N31"/>
  <c r="O31" s="1"/>
  <c r="N30"/>
  <c r="O30" s="1"/>
  <c r="N29"/>
  <c r="O29" s="1"/>
  <c r="N28"/>
  <c r="O28" s="1"/>
  <c r="N27"/>
  <c r="O27" s="1"/>
  <c r="N26"/>
  <c r="O26" s="1"/>
  <c r="N25"/>
  <c r="O25" s="1"/>
  <c r="N24"/>
  <c r="O24" s="1"/>
  <c r="N23"/>
  <c r="O23" s="1"/>
  <c r="N22"/>
  <c r="O22" s="1"/>
  <c r="N21"/>
  <c r="O21" s="1"/>
  <c r="N20"/>
  <c r="O20" s="1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O11" s="1"/>
  <c r="N10"/>
  <c r="O10" s="1"/>
  <c r="N9"/>
  <c r="O9" s="1"/>
  <c r="N8"/>
  <c r="O8" s="1"/>
  <c r="N7"/>
  <c r="O7" s="1"/>
  <c r="N6"/>
  <c r="O6" s="1"/>
  <c r="N5"/>
  <c r="O5" s="1"/>
  <c r="N4"/>
  <c r="O4" s="1"/>
  <c r="N33" i="4"/>
  <c r="O33" s="1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23"/>
  <c r="N23"/>
  <c r="O22"/>
  <c r="N22"/>
  <c r="O21"/>
  <c r="N21"/>
  <c r="O20"/>
  <c r="N20"/>
  <c r="O19"/>
  <c r="N19"/>
  <c r="O18"/>
  <c r="N18"/>
  <c r="O17"/>
  <c r="N17"/>
  <c r="O16"/>
  <c r="N16"/>
  <c r="O15"/>
  <c r="N15"/>
  <c r="N14"/>
  <c r="O14" s="1"/>
  <c r="N13"/>
  <c r="O13" s="1"/>
  <c r="N12"/>
  <c r="O12" s="1"/>
  <c r="N11"/>
  <c r="O11" s="1"/>
  <c r="N10"/>
  <c r="O10" s="1"/>
  <c r="N9"/>
  <c r="O9" s="1"/>
  <c r="N8"/>
  <c r="O8" s="1"/>
  <c r="N7"/>
  <c r="O7" s="1"/>
  <c r="N6"/>
  <c r="O6" s="1"/>
  <c r="N5"/>
  <c r="O5" s="1"/>
  <c r="N4"/>
  <c r="O4" s="1"/>
  <c r="N33" i="3"/>
  <c r="O33" s="1"/>
  <c r="N32"/>
  <c r="O32" s="1"/>
  <c r="N31"/>
  <c r="O31" s="1"/>
  <c r="N30"/>
  <c r="O30" s="1"/>
  <c r="N29"/>
  <c r="O29" s="1"/>
  <c r="N28"/>
  <c r="O28" s="1"/>
  <c r="N27"/>
  <c r="O27" s="1"/>
  <c r="N26"/>
  <c r="O26" s="1"/>
  <c r="N25"/>
  <c r="O25" s="1"/>
  <c r="N24"/>
  <c r="O24" s="1"/>
  <c r="N23"/>
  <c r="O23" s="1"/>
  <c r="N22"/>
  <c r="O22" s="1"/>
  <c r="N21"/>
  <c r="O21" s="1"/>
  <c r="N20"/>
  <c r="O20" s="1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O11" s="1"/>
  <c r="N10"/>
  <c r="O10" s="1"/>
  <c r="N9"/>
  <c r="O9" s="1"/>
  <c r="N8"/>
  <c r="O8" s="1"/>
  <c r="N7"/>
  <c r="O7" s="1"/>
  <c r="N6"/>
  <c r="O6" s="1"/>
  <c r="N5"/>
  <c r="O5" s="1"/>
  <c r="N4"/>
  <c r="O4" s="1"/>
  <c r="O33" i="2"/>
  <c r="N33"/>
  <c r="O32"/>
  <c r="N32"/>
  <c r="O31"/>
  <c r="N31"/>
  <c r="O30"/>
  <c r="N30"/>
  <c r="O29"/>
  <c r="N29"/>
  <c r="O28"/>
  <c r="N28"/>
  <c r="O27"/>
  <c r="N27"/>
  <c r="O26"/>
  <c r="N26"/>
  <c r="O25"/>
  <c r="N25"/>
  <c r="N24"/>
  <c r="O24" s="1"/>
  <c r="N23"/>
  <c r="O23" s="1"/>
  <c r="N22"/>
  <c r="O22" s="1"/>
  <c r="N21"/>
  <c r="O21" s="1"/>
  <c r="N20"/>
  <c r="O20" s="1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O11" s="1"/>
  <c r="N10"/>
  <c r="O10" s="1"/>
  <c r="N9"/>
  <c r="O9" s="1"/>
  <c r="N8"/>
  <c r="O8" s="1"/>
  <c r="N7"/>
  <c r="O7" s="1"/>
  <c r="N6"/>
  <c r="O6" s="1"/>
  <c r="N5"/>
  <c r="O5" s="1"/>
  <c r="N4"/>
  <c r="O4" s="1"/>
  <c r="O21" i="1"/>
  <c r="O22"/>
  <c r="O23"/>
  <c r="O24"/>
  <c r="O25"/>
  <c r="O26"/>
  <c r="O27"/>
  <c r="O28"/>
  <c r="O29"/>
  <c r="O30"/>
  <c r="O31"/>
  <c r="O32"/>
  <c r="O33"/>
  <c r="N5" l="1"/>
  <c r="O5" s="1"/>
  <c r="N6"/>
  <c r="O6" s="1"/>
  <c r="N7"/>
  <c r="O7" s="1"/>
  <c r="N8"/>
  <c r="O8" s="1"/>
  <c r="N9"/>
  <c r="O9" s="1"/>
  <c r="N10"/>
  <c r="O10" s="1"/>
  <c r="N11"/>
  <c r="O11" s="1"/>
  <c r="N12"/>
  <c r="O12" s="1"/>
  <c r="N13"/>
  <c r="O13" s="1"/>
  <c r="N14"/>
  <c r="O14" s="1"/>
  <c r="N15"/>
  <c r="O15" s="1"/>
  <c r="N16"/>
  <c r="O16" s="1"/>
  <c r="N17"/>
  <c r="O17" s="1"/>
  <c r="N18"/>
  <c r="O18" s="1"/>
  <c r="N19"/>
  <c r="O19" s="1"/>
  <c r="N20"/>
  <c r="O20" s="1"/>
  <c r="N21"/>
  <c r="N22"/>
  <c r="N23"/>
  <c r="N24"/>
  <c r="N25"/>
  <c r="N26"/>
  <c r="N27"/>
  <c r="N28"/>
  <c r="N29"/>
  <c r="N30"/>
  <c r="N31"/>
  <c r="N32"/>
  <c r="N33"/>
  <c r="N4"/>
  <c r="O4" s="1"/>
</calcChain>
</file>

<file path=xl/sharedStrings.xml><?xml version="1.0" encoding="utf-8"?>
<sst xmlns="http://schemas.openxmlformats.org/spreadsheetml/2006/main" count="898" uniqueCount="280">
  <si>
    <t>Фамилия</t>
  </si>
  <si>
    <t>Имя</t>
  </si>
  <si>
    <t>Отчество</t>
  </si>
  <si>
    <t>Предмет</t>
  </si>
  <si>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</si>
  <si>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</si>
  <si>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</si>
  <si>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</si>
  <si>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</si>
  <si>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</si>
  <si>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</si>
  <si>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</si>
  <si>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</si>
  <si>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итого</t>
  </si>
  <si>
    <t xml:space="preserve">% </t>
  </si>
  <si>
    <t>результат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</si>
  <si>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</si>
  <si>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</si>
  <si>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</si>
  <si>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</si>
  <si>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</si>
  <si>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</si>
  <si>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</si>
  <si>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</si>
  <si>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Предварительные результаты школьного этапа всероссийской олимпиады 2019 года по математика</t>
  </si>
  <si>
    <t xml:space="preserve">Джамбаева </t>
  </si>
  <si>
    <t>Гулшайыр</t>
  </si>
  <si>
    <t>Бекжоловна</t>
  </si>
  <si>
    <t>Кожушко</t>
  </si>
  <si>
    <t>Павел</t>
  </si>
  <si>
    <t>Сергеевич</t>
  </si>
  <si>
    <t>Журавский</t>
  </si>
  <si>
    <t>Константин</t>
  </si>
  <si>
    <t>Вячеславович</t>
  </si>
  <si>
    <t>Поляков</t>
  </si>
  <si>
    <t>Александр</t>
  </si>
  <si>
    <t>Алексеевич</t>
  </si>
  <si>
    <t>Тамаян</t>
  </si>
  <si>
    <t>Мураз</t>
  </si>
  <si>
    <t>Элоевич</t>
  </si>
  <si>
    <t>Хейдер</t>
  </si>
  <si>
    <t xml:space="preserve">Николай </t>
  </si>
  <si>
    <t>Леонидович</t>
  </si>
  <si>
    <t>математкика</t>
  </si>
  <si>
    <t>6 б</t>
  </si>
  <si>
    <t>МОУ "Гимназия № 2" г. Воркуты</t>
  </si>
  <si>
    <t>Авраменко Евгения Владиславовна</t>
  </si>
  <si>
    <t>участник</t>
  </si>
  <si>
    <t>Итоговые результаты школьного этапа всероссийской олимпиады 2019 года по математика</t>
  </si>
  <si>
    <t>Баграмян</t>
  </si>
  <si>
    <t>Давид</t>
  </si>
  <si>
    <t>Ашотович</t>
  </si>
  <si>
    <t>Математика</t>
  </si>
  <si>
    <t>4 Б</t>
  </si>
  <si>
    <t>МОУ"Гимназия №2"</t>
  </si>
  <si>
    <t>Садило Наталья Николаевна</t>
  </si>
  <si>
    <t>Ильичёва</t>
  </si>
  <si>
    <t>Полина</t>
  </si>
  <si>
    <t>Олеговна</t>
  </si>
  <si>
    <t>Раевский</t>
  </si>
  <si>
    <t>Алекс андр</t>
  </si>
  <si>
    <t>Олегович</t>
  </si>
  <si>
    <t xml:space="preserve">Шкандюк </t>
  </si>
  <si>
    <t>Екатерина</t>
  </si>
  <si>
    <t>Сергеевна</t>
  </si>
  <si>
    <t>Пилипенко</t>
  </si>
  <si>
    <t>Виктор</t>
  </si>
  <si>
    <t>4 А класс</t>
  </si>
  <si>
    <t>МОУ "Гимназия №2" г. Воркуты</t>
  </si>
  <si>
    <t>Горбачева П.А.</t>
  </si>
  <si>
    <t xml:space="preserve">Субботина </t>
  </si>
  <si>
    <t>Анастасия</t>
  </si>
  <si>
    <t xml:space="preserve">Шерман </t>
  </si>
  <si>
    <t>Мирон</t>
  </si>
  <si>
    <t>Дмитриевич</t>
  </si>
  <si>
    <t>Щукина</t>
  </si>
  <si>
    <t>Надежда</t>
  </si>
  <si>
    <t>Чихалина</t>
  </si>
  <si>
    <t>Вероника</t>
  </si>
  <si>
    <t>Викторовна</t>
  </si>
  <si>
    <t>математика</t>
  </si>
  <si>
    <t>Гимназия №2</t>
  </si>
  <si>
    <t>Шихова О.А</t>
  </si>
  <si>
    <t>Мельник</t>
  </si>
  <si>
    <t>Максим</t>
  </si>
  <si>
    <t>Герб</t>
  </si>
  <si>
    <t>Андреевна</t>
  </si>
  <si>
    <t>Гараев</t>
  </si>
  <si>
    <t>Тимур</t>
  </si>
  <si>
    <t>Алекович</t>
  </si>
  <si>
    <t>Медовник</t>
  </si>
  <si>
    <t>Елизар</t>
  </si>
  <si>
    <t>Романович</t>
  </si>
  <si>
    <t>Шпичак</t>
  </si>
  <si>
    <t>Вячеслав</t>
  </si>
  <si>
    <t>Васильевич</t>
  </si>
  <si>
    <t>Никифоров</t>
  </si>
  <si>
    <t>Никита</t>
  </si>
  <si>
    <t>8а</t>
  </si>
  <si>
    <t>Шихова.о.А</t>
  </si>
  <si>
    <t>Бамбурова</t>
  </si>
  <si>
    <t>Татьяна</t>
  </si>
  <si>
    <t>Владимировна</t>
  </si>
  <si>
    <t>7а</t>
  </si>
  <si>
    <t>Гимназия 2</t>
  </si>
  <si>
    <t>Зайцев</t>
  </si>
  <si>
    <t>Василий</t>
  </si>
  <si>
    <t>Андреевич</t>
  </si>
  <si>
    <t>7б</t>
  </si>
  <si>
    <t xml:space="preserve">Вербин </t>
  </si>
  <si>
    <t>Георгий</t>
  </si>
  <si>
    <t>Михайлович</t>
  </si>
  <si>
    <t>Гудзь</t>
  </si>
  <si>
    <t>Лидия</t>
  </si>
  <si>
    <t>Максимовна</t>
  </si>
  <si>
    <t xml:space="preserve">Бахтина </t>
  </si>
  <si>
    <t>Дарья</t>
  </si>
  <si>
    <t>Соловьёва</t>
  </si>
  <si>
    <t>Софья</t>
  </si>
  <si>
    <t>Евгеньевна</t>
  </si>
  <si>
    <t>Горбачёв</t>
  </si>
  <si>
    <t>Горанова</t>
  </si>
  <si>
    <t>Михайловна</t>
  </si>
  <si>
    <t>Павлов</t>
  </si>
  <si>
    <t>максимович</t>
  </si>
  <si>
    <t>Смольникова</t>
  </si>
  <si>
    <t>Юрьевна</t>
  </si>
  <si>
    <t>Сибирко</t>
  </si>
  <si>
    <t>Юрьевич</t>
  </si>
  <si>
    <t>победитель</t>
  </si>
  <si>
    <t>призер</t>
  </si>
  <si>
    <t>Зубова</t>
  </si>
  <si>
    <t>Ирина</t>
  </si>
  <si>
    <t>6а</t>
  </si>
  <si>
    <t>Погорелова</t>
  </si>
  <si>
    <t>Алиса</t>
  </si>
  <si>
    <t>Курбатова</t>
  </si>
  <si>
    <t>Ксения</t>
  </si>
  <si>
    <t>Вячеславовна</t>
  </si>
  <si>
    <t>Ворошилова</t>
  </si>
  <si>
    <t>Влада</t>
  </si>
  <si>
    <t>Романовна</t>
  </si>
  <si>
    <t>Салтыкова</t>
  </si>
  <si>
    <t>Карина</t>
  </si>
  <si>
    <t>Витальевна</t>
  </si>
  <si>
    <t xml:space="preserve">Гинс </t>
  </si>
  <si>
    <t>Леонидовна</t>
  </si>
  <si>
    <t>Макарютин</t>
  </si>
  <si>
    <t>5А</t>
  </si>
  <si>
    <t>Майер Елена Викторовна</t>
  </si>
  <si>
    <t>Вебер</t>
  </si>
  <si>
    <t>Захар</t>
  </si>
  <si>
    <t>Мяндин</t>
  </si>
  <si>
    <t>Матвей</t>
  </si>
  <si>
    <t>Хлынова</t>
  </si>
  <si>
    <t>Александровна</t>
  </si>
  <si>
    <t>Бахтин</t>
  </si>
  <si>
    <t>Андрей</t>
  </si>
  <si>
    <t>Кабрин</t>
  </si>
  <si>
    <t>Данил</t>
  </si>
  <si>
    <t>Тюлькевич</t>
  </si>
  <si>
    <t>Анна</t>
  </si>
  <si>
    <t>Ильинична</t>
  </si>
  <si>
    <t>5Б</t>
  </si>
  <si>
    <t>Ипатова</t>
  </si>
  <si>
    <t>Антоновна</t>
  </si>
  <si>
    <t>Хаматнуров</t>
  </si>
  <si>
    <t>Ильдан</t>
  </si>
  <si>
    <t>Динарович</t>
  </si>
  <si>
    <t>Волынчук</t>
  </si>
  <si>
    <t>Юлия</t>
  </si>
  <si>
    <t>Валерия</t>
  </si>
  <si>
    <t>Алимова</t>
  </si>
  <si>
    <t>Ивановна</t>
  </si>
  <si>
    <t>Литвиненко</t>
  </si>
  <si>
    <t>Виталий</t>
  </si>
  <si>
    <t>Евгеньевич</t>
  </si>
  <si>
    <t>Найденова</t>
  </si>
  <si>
    <t>Злата</t>
  </si>
  <si>
    <t>Владиславовна</t>
  </si>
  <si>
    <t>Попов</t>
  </si>
  <si>
    <t>Дмитрий</t>
  </si>
  <si>
    <t>Иванова</t>
  </si>
  <si>
    <t>Федоровна</t>
  </si>
  <si>
    <t>Филиппова</t>
  </si>
  <si>
    <t>Артемовна</t>
  </si>
  <si>
    <t>Патракова</t>
  </si>
  <si>
    <t>Елизавета</t>
  </si>
  <si>
    <t>5В</t>
  </si>
  <si>
    <t>Чернилина Елена Валерьевна</t>
  </si>
  <si>
    <t>Соловьев</t>
  </si>
  <si>
    <t>Кирилл</t>
  </si>
  <si>
    <t>9Б</t>
  </si>
  <si>
    <t>Семенова</t>
  </si>
  <si>
    <t>Балабин</t>
  </si>
  <si>
    <t>Ярослав</t>
  </si>
  <si>
    <t>Аскерова</t>
  </si>
  <si>
    <t>Сабина</t>
  </si>
  <si>
    <t>Джавидовна</t>
  </si>
  <si>
    <t>Федорова</t>
  </si>
  <si>
    <t>Никитична</t>
  </si>
  <si>
    <t>Ангелина</t>
  </si>
  <si>
    <t>Никонорова</t>
  </si>
  <si>
    <t>Мелания</t>
  </si>
  <si>
    <t>Алексеевна</t>
  </si>
  <si>
    <t>Аноп</t>
  </si>
  <si>
    <t>Белоконь</t>
  </si>
  <si>
    <t>10А</t>
  </si>
  <si>
    <t>Косоногова</t>
  </si>
  <si>
    <t>Рябова</t>
  </si>
  <si>
    <t>София</t>
  </si>
  <si>
    <t>Чикина</t>
  </si>
  <si>
    <t>Дмитриевна</t>
  </si>
  <si>
    <t>Табанаков</t>
  </si>
  <si>
    <t>Денис</t>
  </si>
  <si>
    <t>Григорьевич</t>
  </si>
  <si>
    <t>Резниченко</t>
  </si>
  <si>
    <t>Лана</t>
  </si>
  <si>
    <t>Чупров</t>
  </si>
  <si>
    <t>Владимиров</t>
  </si>
  <si>
    <t>Назар</t>
  </si>
  <si>
    <t>Константинович</t>
  </si>
  <si>
    <t>Гуржий</t>
  </si>
  <si>
    <t>5в</t>
  </si>
  <si>
    <t>Ходоровский</t>
  </si>
  <si>
    <t>Алексей</t>
  </si>
  <si>
    <t>Геннадьевич</t>
  </si>
  <si>
    <t>Костылев</t>
  </si>
  <si>
    <t>Максимович</t>
  </si>
  <si>
    <t>Асаева</t>
  </si>
  <si>
    <t>Алина</t>
  </si>
  <si>
    <t>Денисовна</t>
  </si>
  <si>
    <t>8в</t>
  </si>
  <si>
    <t>Гимназия№2</t>
  </si>
  <si>
    <t>Ладыгаева</t>
  </si>
  <si>
    <t>Ульяна</t>
  </si>
  <si>
    <t>Геннадьевна</t>
  </si>
  <si>
    <t>Эмилия</t>
  </si>
  <si>
    <t>Кузьмина</t>
  </si>
  <si>
    <t>Швецова</t>
  </si>
  <si>
    <t>Патраков</t>
  </si>
  <si>
    <t>Александрович</t>
  </si>
  <si>
    <t>Корчемкин</t>
  </si>
  <si>
    <t>Михаил</t>
  </si>
  <si>
    <t>Рожков</t>
  </si>
  <si>
    <t>Артем</t>
  </si>
  <si>
    <t>Русланович</t>
  </si>
  <si>
    <t>9а</t>
  </si>
  <si>
    <t>Чернилина Е.В.</t>
  </si>
  <si>
    <t>Денисенко</t>
  </si>
  <si>
    <t>Мадонов</t>
  </si>
  <si>
    <t>Прохоров</t>
  </si>
  <si>
    <t>Залесский</t>
  </si>
  <si>
    <t>Мамедов</t>
  </si>
  <si>
    <t>Эльмир</t>
  </si>
  <si>
    <t>Эльман оглы</t>
  </si>
  <si>
    <t>9в</t>
  </si>
  <si>
    <t xml:space="preserve">Будняк </t>
  </si>
  <si>
    <t xml:space="preserve">Пётр </t>
  </si>
  <si>
    <t>Павлович</t>
  </si>
  <si>
    <t>4 В</t>
  </si>
  <si>
    <t>Гимназия № 2</t>
  </si>
  <si>
    <t>Паршина Р.Н.</t>
  </si>
  <si>
    <t xml:space="preserve">Громов </t>
  </si>
  <si>
    <t xml:space="preserve">Егор </t>
  </si>
  <si>
    <t>Викторович</t>
  </si>
  <si>
    <t xml:space="preserve">Груницкая </t>
  </si>
  <si>
    <t xml:space="preserve">Кира </t>
  </si>
  <si>
    <t>Имамов</t>
  </si>
  <si>
    <t>Исмаил</t>
  </si>
  <si>
    <t>Расим оглы</t>
  </si>
  <si>
    <t>Каримова</t>
  </si>
  <si>
    <t>Сажида</t>
  </si>
  <si>
    <t>Абдуллаевна</t>
  </si>
  <si>
    <t>Новиков</t>
  </si>
  <si>
    <t>Плескунина</t>
  </si>
  <si>
    <t>Приходько</t>
  </si>
  <si>
    <t xml:space="preserve">Софья </t>
  </si>
  <si>
    <t>Щербань</t>
  </si>
  <si>
    <t>Станиславовна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</si>
</sst>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90" zoomScaleNormal="90" workbookViewId="0">
      <selection activeCell="N16" sqref="N16"/>
    </sheetView>
  </sheetViews>
  <sheetFormatPr defaultRowHeight="15"/>
  <cols>
    <col min="1" max="1" width="19.7109375" customWidth="1"/>
    <col min="2" max="2" width="19.28515625" customWidth="1"/>
    <col min="3" max="3" width="14.42578125" customWidth="1"/>
    <col min="4" max="4" width="11.140625" bestFit="1" customWidth="1"/>
    <col min="5" max="5" width="8.42578125" bestFit="1" customWidth="1"/>
    <col min="8" max="8" width="10.42578125" bestFit="1" customWidth="1"/>
    <col min="16" max="16" width="12.85546875" bestFit="1" customWidth="1"/>
  </cols>
  <sheetData>
    <row r="1" spans="1:16" ht="23.25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5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2" t="s">
        <v>14</v>
      </c>
      <c r="P2" s="1" t="s">
        <v>15</v>
      </c>
    </row>
    <row r="3" spans="1:16" ht="15.75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51">
      <c r="A4" s="3" t="s">
        <v>49</v>
      </c>
      <c r="B4" s="3" t="s">
        <v>50</v>
      </c>
      <c r="C4" s="3" t="s">
        <v>51</v>
      </c>
      <c r="D4" s="4" t="s">
        <v>52</v>
      </c>
      <c r="E4" s="5">
        <v>1</v>
      </c>
      <c r="F4" s="6" t="s">
        <v>53</v>
      </c>
      <c r="G4" s="6" t="s">
        <v>54</v>
      </c>
      <c r="H4" s="3" t="s">
        <v>55</v>
      </c>
      <c r="I4" s="7">
        <v>7</v>
      </c>
      <c r="J4" s="7">
        <v>7</v>
      </c>
      <c r="K4" s="7">
        <v>7</v>
      </c>
      <c r="L4" s="7">
        <v>7</v>
      </c>
      <c r="M4" s="7">
        <v>5</v>
      </c>
      <c r="N4" s="23">
        <f t="shared" ref="N4:N33" si="0">SUM(I4:M4)</f>
        <v>33</v>
      </c>
      <c r="O4" s="8">
        <f>N4/35</f>
        <v>0.94285714285714284</v>
      </c>
      <c r="P4" s="9" t="s">
        <v>130</v>
      </c>
    </row>
    <row r="5" spans="1:16">
      <c r="A5" s="4" t="s">
        <v>56</v>
      </c>
      <c r="B5" s="4" t="s">
        <v>57</v>
      </c>
      <c r="C5" s="4" t="s">
        <v>58</v>
      </c>
      <c r="D5" s="4" t="s">
        <v>52</v>
      </c>
      <c r="E5" s="10">
        <v>2</v>
      </c>
      <c r="F5" s="10" t="s">
        <v>53</v>
      </c>
      <c r="G5" s="10" t="s">
        <v>54</v>
      </c>
      <c r="H5" s="11" t="s">
        <v>55</v>
      </c>
      <c r="I5" s="12">
        <v>7</v>
      </c>
      <c r="J5" s="12">
        <v>1</v>
      </c>
      <c r="K5" s="12">
        <v>7</v>
      </c>
      <c r="L5" s="12">
        <v>5</v>
      </c>
      <c r="M5" s="12">
        <v>0</v>
      </c>
      <c r="N5" s="23">
        <f t="shared" si="0"/>
        <v>20</v>
      </c>
      <c r="O5" s="8">
        <f t="shared" ref="O5:O33" si="1">N5/35</f>
        <v>0.5714285714285714</v>
      </c>
      <c r="P5" s="9" t="s">
        <v>47</v>
      </c>
    </row>
    <row r="6" spans="1:16" ht="51">
      <c r="A6" s="3" t="s">
        <v>59</v>
      </c>
      <c r="B6" s="3" t="s">
        <v>60</v>
      </c>
      <c r="C6" s="3" t="s">
        <v>61</v>
      </c>
      <c r="D6" s="4" t="s">
        <v>52</v>
      </c>
      <c r="E6" s="5">
        <v>3</v>
      </c>
      <c r="F6" s="6" t="s">
        <v>53</v>
      </c>
      <c r="G6" s="6" t="s">
        <v>54</v>
      </c>
      <c r="H6" s="3" t="s">
        <v>55</v>
      </c>
      <c r="I6" s="7">
        <v>7</v>
      </c>
      <c r="J6" s="7">
        <v>1</v>
      </c>
      <c r="K6" s="7">
        <v>4</v>
      </c>
      <c r="L6" s="7">
        <v>7</v>
      </c>
      <c r="M6" s="7">
        <v>5</v>
      </c>
      <c r="N6" s="23">
        <f t="shared" si="0"/>
        <v>24</v>
      </c>
      <c r="O6" s="8">
        <f t="shared" si="1"/>
        <v>0.68571428571428572</v>
      </c>
      <c r="P6" s="9" t="s">
        <v>130</v>
      </c>
    </row>
    <row r="7" spans="1:16" ht="51">
      <c r="A7" s="3" t="s">
        <v>62</v>
      </c>
      <c r="B7" s="3" t="s">
        <v>63</v>
      </c>
      <c r="C7" s="3" t="s">
        <v>64</v>
      </c>
      <c r="D7" s="4" t="s">
        <v>52</v>
      </c>
      <c r="E7" s="5">
        <v>4</v>
      </c>
      <c r="F7" s="6" t="s">
        <v>53</v>
      </c>
      <c r="G7" s="6" t="s">
        <v>54</v>
      </c>
      <c r="H7" s="3" t="s">
        <v>55</v>
      </c>
      <c r="I7" s="7">
        <v>2</v>
      </c>
      <c r="J7" s="7">
        <v>2</v>
      </c>
      <c r="K7" s="7">
        <v>4</v>
      </c>
      <c r="L7" s="7">
        <v>5</v>
      </c>
      <c r="M7" s="7">
        <v>7</v>
      </c>
      <c r="N7" s="23">
        <f t="shared" si="0"/>
        <v>20</v>
      </c>
      <c r="O7" s="8">
        <f t="shared" si="1"/>
        <v>0.5714285714285714</v>
      </c>
      <c r="P7" s="9" t="s">
        <v>47</v>
      </c>
    </row>
    <row r="8" spans="1:16" ht="51">
      <c r="A8" s="3" t="s">
        <v>65</v>
      </c>
      <c r="B8" s="3" t="s">
        <v>66</v>
      </c>
      <c r="C8" s="3" t="s">
        <v>30</v>
      </c>
      <c r="D8" s="4" t="s">
        <v>52</v>
      </c>
      <c r="E8" s="5">
        <v>5</v>
      </c>
      <c r="F8" s="6" t="s">
        <v>67</v>
      </c>
      <c r="G8" s="6" t="s">
        <v>68</v>
      </c>
      <c r="H8" s="3" t="s">
        <v>69</v>
      </c>
      <c r="I8" s="7">
        <v>7</v>
      </c>
      <c r="J8" s="7">
        <v>2</v>
      </c>
      <c r="K8" s="7">
        <v>4</v>
      </c>
      <c r="L8" s="7">
        <v>2</v>
      </c>
      <c r="M8" s="7">
        <v>2</v>
      </c>
      <c r="N8" s="23">
        <f t="shared" si="0"/>
        <v>17</v>
      </c>
      <c r="O8" s="8">
        <f t="shared" si="1"/>
        <v>0.48571428571428571</v>
      </c>
      <c r="P8" s="9" t="s">
        <v>47</v>
      </c>
    </row>
    <row r="9" spans="1:16" ht="51">
      <c r="A9" s="4" t="s">
        <v>70</v>
      </c>
      <c r="B9" s="4" t="s">
        <v>71</v>
      </c>
      <c r="C9" s="4" t="s">
        <v>58</v>
      </c>
      <c r="D9" s="4" t="s">
        <v>52</v>
      </c>
      <c r="E9" s="10">
        <v>6</v>
      </c>
      <c r="F9" s="6" t="s">
        <v>67</v>
      </c>
      <c r="G9" s="6" t="s">
        <v>68</v>
      </c>
      <c r="H9" s="3" t="s">
        <v>69</v>
      </c>
      <c r="I9" s="12">
        <v>2</v>
      </c>
      <c r="J9" s="12">
        <v>7</v>
      </c>
      <c r="K9" s="12">
        <v>7</v>
      </c>
      <c r="L9" s="12">
        <v>7</v>
      </c>
      <c r="M9" s="12">
        <v>7</v>
      </c>
      <c r="N9" s="23">
        <f t="shared" si="0"/>
        <v>30</v>
      </c>
      <c r="O9" s="8">
        <f t="shared" si="1"/>
        <v>0.8571428571428571</v>
      </c>
      <c r="P9" s="9" t="s">
        <v>130</v>
      </c>
    </row>
    <row r="10" spans="1:16" ht="51">
      <c r="A10" s="3" t="s">
        <v>72</v>
      </c>
      <c r="B10" s="3" t="s">
        <v>73</v>
      </c>
      <c r="C10" s="3" t="s">
        <v>74</v>
      </c>
      <c r="D10" s="4" t="s">
        <v>52</v>
      </c>
      <c r="E10" s="5">
        <v>7</v>
      </c>
      <c r="F10" s="6" t="s">
        <v>67</v>
      </c>
      <c r="G10" s="6" t="s">
        <v>68</v>
      </c>
      <c r="H10" s="3" t="s">
        <v>69</v>
      </c>
      <c r="I10" s="7">
        <v>2</v>
      </c>
      <c r="J10" s="7">
        <v>7</v>
      </c>
      <c r="K10" s="7">
        <v>7</v>
      </c>
      <c r="L10" s="7">
        <v>2</v>
      </c>
      <c r="M10" s="7">
        <v>2</v>
      </c>
      <c r="N10" s="23">
        <f t="shared" si="0"/>
        <v>20</v>
      </c>
      <c r="O10" s="8">
        <f t="shared" si="1"/>
        <v>0.5714285714285714</v>
      </c>
      <c r="P10" s="9" t="s">
        <v>47</v>
      </c>
    </row>
    <row r="11" spans="1:16" ht="51">
      <c r="A11" s="3" t="s">
        <v>75</v>
      </c>
      <c r="B11" s="3" t="s">
        <v>76</v>
      </c>
      <c r="C11" s="3" t="s">
        <v>58</v>
      </c>
      <c r="D11" s="4" t="s">
        <v>52</v>
      </c>
      <c r="E11" s="5">
        <v>8</v>
      </c>
      <c r="F11" s="6" t="s">
        <v>67</v>
      </c>
      <c r="G11" s="6" t="s">
        <v>68</v>
      </c>
      <c r="H11" s="3" t="s">
        <v>69</v>
      </c>
      <c r="I11" s="7">
        <v>2</v>
      </c>
      <c r="J11" s="7">
        <v>7</v>
      </c>
      <c r="K11" s="7">
        <v>7</v>
      </c>
      <c r="L11" s="7">
        <v>7</v>
      </c>
      <c r="M11" s="7">
        <v>7</v>
      </c>
      <c r="N11" s="23">
        <f t="shared" si="0"/>
        <v>30</v>
      </c>
      <c r="O11" s="8">
        <f t="shared" si="1"/>
        <v>0.8571428571428571</v>
      </c>
      <c r="P11" s="9" t="s">
        <v>130</v>
      </c>
    </row>
    <row r="12" spans="1:16" ht="25.5">
      <c r="A12" s="3" t="s">
        <v>257</v>
      </c>
      <c r="B12" s="3" t="s">
        <v>258</v>
      </c>
      <c r="C12" s="3" t="s">
        <v>259</v>
      </c>
      <c r="D12" s="4" t="s">
        <v>80</v>
      </c>
      <c r="E12" s="5">
        <v>1</v>
      </c>
      <c r="F12" s="6" t="s">
        <v>260</v>
      </c>
      <c r="G12" s="6" t="s">
        <v>261</v>
      </c>
      <c r="H12" s="3" t="s">
        <v>262</v>
      </c>
      <c r="I12" s="7">
        <v>7</v>
      </c>
      <c r="J12" s="7">
        <v>7</v>
      </c>
      <c r="K12" s="7">
        <v>7</v>
      </c>
      <c r="L12" s="7">
        <v>2</v>
      </c>
      <c r="M12" s="7">
        <v>7</v>
      </c>
      <c r="N12" s="23">
        <f t="shared" si="0"/>
        <v>30</v>
      </c>
      <c r="O12" s="8">
        <f t="shared" si="1"/>
        <v>0.8571428571428571</v>
      </c>
      <c r="P12" s="9" t="s">
        <v>130</v>
      </c>
    </row>
    <row r="13" spans="1:16" ht="25.5">
      <c r="A13" s="4" t="s">
        <v>263</v>
      </c>
      <c r="B13" s="4" t="s">
        <v>264</v>
      </c>
      <c r="C13" s="4" t="s">
        <v>265</v>
      </c>
      <c r="D13" s="4" t="s">
        <v>80</v>
      </c>
      <c r="E13" s="10">
        <v>2</v>
      </c>
      <c r="F13" s="10" t="s">
        <v>260</v>
      </c>
      <c r="G13" s="6" t="s">
        <v>261</v>
      </c>
      <c r="H13" s="3" t="s">
        <v>262</v>
      </c>
      <c r="I13" s="12">
        <v>7</v>
      </c>
      <c r="J13" s="12">
        <v>7</v>
      </c>
      <c r="K13" s="12">
        <v>7</v>
      </c>
      <c r="L13" s="12">
        <v>2</v>
      </c>
      <c r="M13" s="12">
        <v>7</v>
      </c>
      <c r="N13" s="23">
        <f t="shared" si="0"/>
        <v>30</v>
      </c>
      <c r="O13" s="8">
        <f t="shared" si="1"/>
        <v>0.8571428571428571</v>
      </c>
      <c r="P13" s="9" t="s">
        <v>130</v>
      </c>
    </row>
    <row r="14" spans="1:16" ht="25.5">
      <c r="A14" s="3" t="s">
        <v>266</v>
      </c>
      <c r="B14" s="3" t="s">
        <v>267</v>
      </c>
      <c r="C14" s="3" t="s">
        <v>155</v>
      </c>
      <c r="D14" s="4" t="s">
        <v>80</v>
      </c>
      <c r="E14" s="5">
        <v>3</v>
      </c>
      <c r="F14" s="10" t="s">
        <v>260</v>
      </c>
      <c r="G14" s="6" t="s">
        <v>261</v>
      </c>
      <c r="H14" s="3" t="s">
        <v>262</v>
      </c>
      <c r="I14" s="7">
        <v>7</v>
      </c>
      <c r="J14" s="7">
        <v>7</v>
      </c>
      <c r="K14" s="7">
        <v>7</v>
      </c>
      <c r="L14" s="7">
        <v>2</v>
      </c>
      <c r="M14" s="7">
        <v>7</v>
      </c>
      <c r="N14" s="23">
        <f t="shared" si="0"/>
        <v>30</v>
      </c>
      <c r="O14" s="8">
        <f t="shared" si="1"/>
        <v>0.8571428571428571</v>
      </c>
      <c r="P14" s="9" t="s">
        <v>130</v>
      </c>
    </row>
    <row r="15" spans="1:16" ht="25.5">
      <c r="A15" s="3" t="s">
        <v>268</v>
      </c>
      <c r="B15" s="3" t="s">
        <v>269</v>
      </c>
      <c r="C15" s="3" t="s">
        <v>270</v>
      </c>
      <c r="D15" s="4" t="s">
        <v>80</v>
      </c>
      <c r="E15" s="5">
        <v>4</v>
      </c>
      <c r="F15" s="10" t="s">
        <v>260</v>
      </c>
      <c r="G15" s="6" t="s">
        <v>261</v>
      </c>
      <c r="H15" s="3" t="s">
        <v>262</v>
      </c>
      <c r="I15" s="7">
        <v>7</v>
      </c>
      <c r="J15" s="7">
        <v>7</v>
      </c>
      <c r="K15" s="7">
        <v>7</v>
      </c>
      <c r="L15" s="7">
        <v>2</v>
      </c>
      <c r="M15" s="7">
        <v>7</v>
      </c>
      <c r="N15" s="23">
        <f t="shared" si="0"/>
        <v>30</v>
      </c>
      <c r="O15" s="8">
        <f t="shared" si="1"/>
        <v>0.8571428571428571</v>
      </c>
      <c r="P15" s="9" t="s">
        <v>130</v>
      </c>
    </row>
    <row r="16" spans="1:16" ht="25.5">
      <c r="A16" s="4" t="s">
        <v>271</v>
      </c>
      <c r="B16" s="4" t="s">
        <v>272</v>
      </c>
      <c r="C16" s="4" t="s">
        <v>273</v>
      </c>
      <c r="D16" s="4" t="s">
        <v>80</v>
      </c>
      <c r="E16" s="10">
        <v>5</v>
      </c>
      <c r="F16" s="10" t="s">
        <v>260</v>
      </c>
      <c r="G16" s="6" t="s">
        <v>261</v>
      </c>
      <c r="H16" s="3" t="s">
        <v>262</v>
      </c>
      <c r="I16" s="12">
        <v>7</v>
      </c>
      <c r="J16" s="12">
        <v>7</v>
      </c>
      <c r="K16" s="12">
        <v>7</v>
      </c>
      <c r="L16" s="12">
        <v>2</v>
      </c>
      <c r="M16" s="12">
        <v>7</v>
      </c>
      <c r="N16" s="23">
        <f t="shared" si="0"/>
        <v>30</v>
      </c>
      <c r="O16" s="8">
        <f t="shared" si="1"/>
        <v>0.8571428571428571</v>
      </c>
      <c r="P16" s="9" t="s">
        <v>130</v>
      </c>
    </row>
    <row r="17" spans="1:16" ht="25.5">
      <c r="A17" s="4" t="s">
        <v>274</v>
      </c>
      <c r="B17" s="4" t="s">
        <v>264</v>
      </c>
      <c r="C17" s="4" t="s">
        <v>36</v>
      </c>
      <c r="D17" s="4" t="s">
        <v>80</v>
      </c>
      <c r="E17" s="10">
        <v>6</v>
      </c>
      <c r="F17" s="10" t="s">
        <v>260</v>
      </c>
      <c r="G17" s="6" t="s">
        <v>261</v>
      </c>
      <c r="H17" s="3" t="s">
        <v>262</v>
      </c>
      <c r="I17" s="12">
        <v>7</v>
      </c>
      <c r="J17" s="12">
        <v>7</v>
      </c>
      <c r="K17" s="12">
        <v>7</v>
      </c>
      <c r="L17" s="12">
        <v>7</v>
      </c>
      <c r="M17" s="12">
        <v>7</v>
      </c>
      <c r="N17" s="23">
        <f t="shared" si="0"/>
        <v>35</v>
      </c>
      <c r="O17" s="8">
        <f t="shared" si="1"/>
        <v>1</v>
      </c>
      <c r="P17" s="9" t="s">
        <v>129</v>
      </c>
    </row>
    <row r="18" spans="1:16" ht="25.5">
      <c r="A18" s="4" t="s">
        <v>275</v>
      </c>
      <c r="B18" s="4" t="s">
        <v>132</v>
      </c>
      <c r="C18" s="4" t="s">
        <v>58</v>
      </c>
      <c r="D18" s="4" t="s">
        <v>80</v>
      </c>
      <c r="E18" s="10">
        <v>7</v>
      </c>
      <c r="F18" s="10" t="s">
        <v>260</v>
      </c>
      <c r="G18" s="6" t="s">
        <v>261</v>
      </c>
      <c r="H18" s="3" t="s">
        <v>262</v>
      </c>
      <c r="I18" s="12">
        <v>7</v>
      </c>
      <c r="J18" s="12">
        <v>7</v>
      </c>
      <c r="K18" s="12">
        <v>7</v>
      </c>
      <c r="L18" s="12">
        <v>7</v>
      </c>
      <c r="M18" s="12">
        <v>7</v>
      </c>
      <c r="N18" s="23">
        <f t="shared" si="0"/>
        <v>35</v>
      </c>
      <c r="O18" s="8">
        <f t="shared" si="1"/>
        <v>1</v>
      </c>
      <c r="P18" s="9" t="s">
        <v>129</v>
      </c>
    </row>
    <row r="19" spans="1:16" ht="25.5">
      <c r="A19" s="13" t="s">
        <v>276</v>
      </c>
      <c r="B19" s="11" t="s">
        <v>277</v>
      </c>
      <c r="C19" s="11" t="s">
        <v>86</v>
      </c>
      <c r="D19" s="4" t="s">
        <v>80</v>
      </c>
      <c r="E19" s="10">
        <v>8</v>
      </c>
      <c r="F19" s="10" t="s">
        <v>260</v>
      </c>
      <c r="G19" s="6" t="s">
        <v>261</v>
      </c>
      <c r="H19" s="3" t="s">
        <v>262</v>
      </c>
      <c r="I19" s="26">
        <v>7</v>
      </c>
      <c r="J19" s="26">
        <v>7</v>
      </c>
      <c r="K19" s="26">
        <v>7</v>
      </c>
      <c r="L19" s="26">
        <v>2</v>
      </c>
      <c r="M19" s="26">
        <v>7</v>
      </c>
      <c r="N19" s="23">
        <f t="shared" si="0"/>
        <v>30</v>
      </c>
      <c r="O19" s="8">
        <f t="shared" si="1"/>
        <v>0.8571428571428571</v>
      </c>
      <c r="P19" s="9" t="s">
        <v>130</v>
      </c>
    </row>
    <row r="20" spans="1:16" ht="25.5">
      <c r="A20" s="3" t="s">
        <v>278</v>
      </c>
      <c r="B20" s="3" t="s">
        <v>63</v>
      </c>
      <c r="C20" s="3" t="s">
        <v>279</v>
      </c>
      <c r="D20" s="4" t="s">
        <v>80</v>
      </c>
      <c r="E20" s="5">
        <v>9</v>
      </c>
      <c r="F20" s="10" t="s">
        <v>260</v>
      </c>
      <c r="G20" s="6" t="s">
        <v>261</v>
      </c>
      <c r="H20" s="3" t="s">
        <v>262</v>
      </c>
      <c r="I20" s="7">
        <v>7</v>
      </c>
      <c r="J20" s="7">
        <v>7</v>
      </c>
      <c r="K20" s="7">
        <v>7</v>
      </c>
      <c r="L20" s="7">
        <v>2</v>
      </c>
      <c r="M20" s="7">
        <v>7</v>
      </c>
      <c r="N20" s="23">
        <f t="shared" si="0"/>
        <v>30</v>
      </c>
      <c r="O20" s="8">
        <f t="shared" si="1"/>
        <v>0.8571428571428571</v>
      </c>
      <c r="P20" s="9" t="s">
        <v>130</v>
      </c>
    </row>
    <row r="21" spans="1:16">
      <c r="A21" s="4"/>
      <c r="B21" s="4"/>
      <c r="C21" s="4"/>
      <c r="D21" s="4"/>
      <c r="E21" s="10"/>
      <c r="F21" s="21"/>
      <c r="G21" s="21"/>
      <c r="H21" s="11"/>
      <c r="I21" s="12"/>
      <c r="J21" s="12"/>
      <c r="K21" s="12"/>
      <c r="L21" s="12"/>
      <c r="M21" s="12"/>
      <c r="N21" s="23">
        <f t="shared" si="0"/>
        <v>0</v>
      </c>
      <c r="O21" s="8">
        <f t="shared" si="1"/>
        <v>0</v>
      </c>
      <c r="P21" s="9"/>
    </row>
    <row r="22" spans="1:16">
      <c r="A22" s="15"/>
      <c r="B22" s="15"/>
      <c r="C22" s="15"/>
      <c r="D22" s="4"/>
      <c r="E22" s="16"/>
      <c r="F22" s="17"/>
      <c r="G22" s="17"/>
      <c r="H22" s="18"/>
      <c r="I22" s="19"/>
      <c r="J22" s="19"/>
      <c r="K22" s="19"/>
      <c r="L22" s="19"/>
      <c r="M22" s="19"/>
      <c r="N22" s="23">
        <f t="shared" si="0"/>
        <v>0</v>
      </c>
      <c r="O22" s="8">
        <f t="shared" si="1"/>
        <v>0</v>
      </c>
      <c r="P22" s="9"/>
    </row>
    <row r="23" spans="1:16">
      <c r="A23" s="15"/>
      <c r="B23" s="15"/>
      <c r="C23" s="15"/>
      <c r="D23" s="4"/>
      <c r="E23" s="16"/>
      <c r="F23" s="17"/>
      <c r="G23" s="17"/>
      <c r="H23" s="18"/>
      <c r="I23" s="19"/>
      <c r="J23" s="19"/>
      <c r="K23" s="19"/>
      <c r="L23" s="19"/>
      <c r="M23" s="19"/>
      <c r="N23" s="23">
        <f t="shared" si="0"/>
        <v>0</v>
      </c>
      <c r="O23" s="8">
        <f t="shared" si="1"/>
        <v>0</v>
      </c>
      <c r="P23" s="9"/>
    </row>
    <row r="24" spans="1:16">
      <c r="A24" s="15"/>
      <c r="B24" s="15"/>
      <c r="C24" s="15"/>
      <c r="D24" s="4"/>
      <c r="E24" s="16"/>
      <c r="F24" s="17"/>
      <c r="G24" s="17"/>
      <c r="H24" s="18"/>
      <c r="I24" s="19"/>
      <c r="J24" s="19"/>
      <c r="K24" s="19"/>
      <c r="L24" s="19"/>
      <c r="M24" s="19"/>
      <c r="N24" s="23">
        <f t="shared" si="0"/>
        <v>0</v>
      </c>
      <c r="O24" s="8">
        <f t="shared" si="1"/>
        <v>0</v>
      </c>
      <c r="P24" s="9"/>
    </row>
    <row r="25" spans="1:16">
      <c r="A25" s="15"/>
      <c r="B25" s="15"/>
      <c r="C25" s="15"/>
      <c r="D25" s="4"/>
      <c r="E25" s="16"/>
      <c r="F25" s="17"/>
      <c r="G25" s="17"/>
      <c r="H25" s="18"/>
      <c r="I25" s="19"/>
      <c r="J25" s="19"/>
      <c r="K25" s="19"/>
      <c r="L25" s="19"/>
      <c r="M25" s="19"/>
      <c r="N25" s="23">
        <f t="shared" si="0"/>
        <v>0</v>
      </c>
      <c r="O25" s="8">
        <f t="shared" si="1"/>
        <v>0</v>
      </c>
      <c r="P25" s="9"/>
    </row>
    <row r="26" spans="1:16">
      <c r="A26" s="15"/>
      <c r="B26" s="15"/>
      <c r="C26" s="15"/>
      <c r="D26" s="4"/>
      <c r="E26" s="16"/>
      <c r="F26" s="17"/>
      <c r="G26" s="17"/>
      <c r="H26" s="18"/>
      <c r="I26" s="19"/>
      <c r="J26" s="19"/>
      <c r="K26" s="19"/>
      <c r="L26" s="19"/>
      <c r="M26" s="19"/>
      <c r="N26" s="23">
        <f t="shared" si="0"/>
        <v>0</v>
      </c>
      <c r="O26" s="8">
        <f t="shared" si="1"/>
        <v>0</v>
      </c>
      <c r="P26" s="9"/>
    </row>
    <row r="27" spans="1:16">
      <c r="A27" s="15"/>
      <c r="B27" s="15"/>
      <c r="C27" s="15"/>
      <c r="D27" s="4"/>
      <c r="E27" s="16"/>
      <c r="F27" s="17"/>
      <c r="G27" s="17"/>
      <c r="H27" s="18"/>
      <c r="I27" s="19"/>
      <c r="J27" s="19"/>
      <c r="K27" s="19"/>
      <c r="L27" s="19"/>
      <c r="M27" s="19"/>
      <c r="N27" s="23">
        <f t="shared" si="0"/>
        <v>0</v>
      </c>
      <c r="O27" s="8">
        <f t="shared" si="1"/>
        <v>0</v>
      </c>
      <c r="P27" s="9"/>
    </row>
    <row r="28" spans="1:16">
      <c r="A28" s="15"/>
      <c r="B28" s="15"/>
      <c r="C28" s="15"/>
      <c r="D28" s="4"/>
      <c r="E28" s="16"/>
      <c r="F28" s="17"/>
      <c r="G28" s="17"/>
      <c r="H28" s="18"/>
      <c r="I28" s="19"/>
      <c r="J28" s="19"/>
      <c r="K28" s="19"/>
      <c r="L28" s="19"/>
      <c r="M28" s="19"/>
      <c r="N28" s="23">
        <f t="shared" si="0"/>
        <v>0</v>
      </c>
      <c r="O28" s="8">
        <f t="shared" si="1"/>
        <v>0</v>
      </c>
      <c r="P28" s="9"/>
    </row>
    <row r="29" spans="1:16">
      <c r="A29" s="15"/>
      <c r="B29" s="15"/>
      <c r="C29" s="15"/>
      <c r="D29" s="4"/>
      <c r="E29" s="16"/>
      <c r="F29" s="17"/>
      <c r="G29" s="17"/>
      <c r="H29" s="18"/>
      <c r="I29" s="19"/>
      <c r="J29" s="19"/>
      <c r="K29" s="19"/>
      <c r="L29" s="19"/>
      <c r="M29" s="19"/>
      <c r="N29" s="23">
        <f t="shared" si="0"/>
        <v>0</v>
      </c>
      <c r="O29" s="8">
        <f t="shared" si="1"/>
        <v>0</v>
      </c>
      <c r="P29" s="9"/>
    </row>
    <row r="30" spans="1:16">
      <c r="A30" s="15"/>
      <c r="B30" s="15"/>
      <c r="C30" s="15"/>
      <c r="D30" s="4"/>
      <c r="E30" s="16"/>
      <c r="F30" s="17"/>
      <c r="G30" s="17"/>
      <c r="H30" s="18"/>
      <c r="I30" s="19"/>
      <c r="J30" s="19"/>
      <c r="K30" s="19"/>
      <c r="L30" s="19"/>
      <c r="M30" s="19"/>
      <c r="N30" s="23">
        <f t="shared" si="0"/>
        <v>0</v>
      </c>
      <c r="O30" s="8">
        <f t="shared" si="1"/>
        <v>0</v>
      </c>
      <c r="P30" s="9"/>
    </row>
    <row r="31" spans="1:16">
      <c r="A31" s="15"/>
      <c r="B31" s="15"/>
      <c r="C31" s="15"/>
      <c r="D31" s="4"/>
      <c r="E31" s="16"/>
      <c r="F31" s="17"/>
      <c r="G31" s="17"/>
      <c r="H31" s="18"/>
      <c r="I31" s="19"/>
      <c r="J31" s="19"/>
      <c r="K31" s="19"/>
      <c r="L31" s="19"/>
      <c r="M31" s="19"/>
      <c r="N31" s="23">
        <f t="shared" si="0"/>
        <v>0</v>
      </c>
      <c r="O31" s="8">
        <f t="shared" si="1"/>
        <v>0</v>
      </c>
      <c r="P31" s="9"/>
    </row>
    <row r="32" spans="1:16">
      <c r="A32" s="15"/>
      <c r="B32" s="15"/>
      <c r="C32" s="15"/>
      <c r="D32" s="4"/>
      <c r="E32" s="16"/>
      <c r="F32" s="17"/>
      <c r="G32" s="17"/>
      <c r="H32" s="18"/>
      <c r="I32" s="19"/>
      <c r="J32" s="19"/>
      <c r="K32" s="19"/>
      <c r="L32" s="19"/>
      <c r="M32" s="19"/>
      <c r="N32" s="23">
        <f t="shared" si="0"/>
        <v>0</v>
      </c>
      <c r="O32" s="8">
        <f t="shared" si="1"/>
        <v>0</v>
      </c>
      <c r="P32" s="9"/>
    </row>
    <row r="33" spans="1:16">
      <c r="A33" s="15"/>
      <c r="B33" s="15"/>
      <c r="C33" s="15"/>
      <c r="D33" s="4"/>
      <c r="E33" s="16"/>
      <c r="F33" s="17"/>
      <c r="G33" s="17"/>
      <c r="H33" s="18"/>
      <c r="I33" s="19"/>
      <c r="J33" s="19"/>
      <c r="K33" s="19"/>
      <c r="L33" s="19"/>
      <c r="M33" s="19"/>
      <c r="N33" s="23">
        <f t="shared" si="0"/>
        <v>0</v>
      </c>
      <c r="O33" s="8">
        <f t="shared" si="1"/>
        <v>0</v>
      </c>
      <c r="P33" s="9"/>
    </row>
  </sheetData>
  <mergeCells count="2">
    <mergeCell ref="A1:P1"/>
    <mergeCell ref="A3:P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="90" zoomScaleNormal="90" workbookViewId="0">
      <selection activeCell="N19" sqref="N19"/>
    </sheetView>
  </sheetViews>
  <sheetFormatPr defaultRowHeight="15"/>
  <cols>
    <col min="1" max="1" width="19.7109375" customWidth="1"/>
    <col min="2" max="2" width="19.28515625" customWidth="1"/>
    <col min="3" max="3" width="14.42578125" customWidth="1"/>
    <col min="4" max="4" width="11.140625" bestFit="1" customWidth="1"/>
    <col min="5" max="5" width="8.42578125" bestFit="1" customWidth="1"/>
    <col min="8" max="8" width="10.42578125" bestFit="1" customWidth="1"/>
    <col min="16" max="16" width="12.85546875" bestFit="1" customWidth="1"/>
  </cols>
  <sheetData>
    <row r="1" spans="1:16" ht="23.25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5.7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" t="s">
        <v>14</v>
      </c>
      <c r="P2" s="22" t="s">
        <v>15</v>
      </c>
    </row>
    <row r="3" spans="1:16" ht="15.75">
      <c r="A3" s="25" t="s">
        <v>17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51">
      <c r="A4" s="3" t="s">
        <v>147</v>
      </c>
      <c r="B4" s="3" t="s">
        <v>35</v>
      </c>
      <c r="C4" s="3" t="s">
        <v>30</v>
      </c>
      <c r="D4" s="4" t="s">
        <v>80</v>
      </c>
      <c r="E4" s="5"/>
      <c r="F4" s="6" t="s">
        <v>148</v>
      </c>
      <c r="G4" s="6" t="s">
        <v>81</v>
      </c>
      <c r="H4" s="3" t="s">
        <v>149</v>
      </c>
      <c r="I4" s="7">
        <v>7</v>
      </c>
      <c r="J4" s="7">
        <v>0</v>
      </c>
      <c r="K4" s="7">
        <v>7</v>
      </c>
      <c r="L4" s="7">
        <v>0</v>
      </c>
      <c r="M4" s="7">
        <v>1</v>
      </c>
      <c r="N4" s="23">
        <f t="shared" ref="N4:N33" si="0">SUM(I4:M4)</f>
        <v>15</v>
      </c>
      <c r="O4" s="8">
        <f>N4/35</f>
        <v>0.42857142857142855</v>
      </c>
      <c r="P4" s="9"/>
    </row>
    <row r="5" spans="1:16">
      <c r="A5" s="4" t="s">
        <v>150</v>
      </c>
      <c r="B5" s="4" t="s">
        <v>151</v>
      </c>
      <c r="C5" s="4" t="s">
        <v>74</v>
      </c>
      <c r="D5" s="4" t="s">
        <v>80</v>
      </c>
      <c r="E5" s="10"/>
      <c r="F5" s="10" t="s">
        <v>148</v>
      </c>
      <c r="G5" s="10" t="s">
        <v>81</v>
      </c>
      <c r="H5" s="11" t="s">
        <v>149</v>
      </c>
      <c r="I5" s="12">
        <v>7</v>
      </c>
      <c r="J5" s="12">
        <v>0</v>
      </c>
      <c r="K5" s="12">
        <v>7</v>
      </c>
      <c r="L5" s="12">
        <v>0</v>
      </c>
      <c r="M5" s="12">
        <v>7</v>
      </c>
      <c r="N5" s="23">
        <f t="shared" si="0"/>
        <v>21</v>
      </c>
      <c r="O5" s="8">
        <f t="shared" ref="O5:O33" si="1">N5/35</f>
        <v>0.6</v>
      </c>
      <c r="P5" s="9" t="s">
        <v>130</v>
      </c>
    </row>
    <row r="6" spans="1:16" ht="51">
      <c r="A6" s="3" t="s">
        <v>152</v>
      </c>
      <c r="B6" s="3" t="s">
        <v>153</v>
      </c>
      <c r="C6" s="3" t="s">
        <v>107</v>
      </c>
      <c r="D6" s="4" t="s">
        <v>80</v>
      </c>
      <c r="E6" s="5"/>
      <c r="F6" s="6" t="s">
        <v>148</v>
      </c>
      <c r="G6" s="6" t="s">
        <v>81</v>
      </c>
      <c r="H6" s="3" t="s">
        <v>149</v>
      </c>
      <c r="I6" s="7">
        <v>7</v>
      </c>
      <c r="J6" s="7">
        <v>0</v>
      </c>
      <c r="K6" s="7">
        <v>7</v>
      </c>
      <c r="L6" s="7">
        <v>1</v>
      </c>
      <c r="M6" s="7">
        <v>1</v>
      </c>
      <c r="N6" s="23">
        <f t="shared" si="0"/>
        <v>16</v>
      </c>
      <c r="O6" s="8">
        <f t="shared" si="1"/>
        <v>0.45714285714285713</v>
      </c>
      <c r="P6" s="9"/>
    </row>
    <row r="7" spans="1:16" ht="51">
      <c r="A7" s="3" t="s">
        <v>154</v>
      </c>
      <c r="B7" s="3" t="s">
        <v>101</v>
      </c>
      <c r="C7" s="3" t="s">
        <v>155</v>
      </c>
      <c r="D7" s="4" t="s">
        <v>80</v>
      </c>
      <c r="E7" s="5"/>
      <c r="F7" s="6" t="s">
        <v>148</v>
      </c>
      <c r="G7" s="6" t="s">
        <v>81</v>
      </c>
      <c r="H7" s="3" t="s">
        <v>149</v>
      </c>
      <c r="I7" s="7">
        <v>7</v>
      </c>
      <c r="J7" s="7">
        <v>0</v>
      </c>
      <c r="K7" s="7">
        <v>7</v>
      </c>
      <c r="L7" s="7">
        <v>1</v>
      </c>
      <c r="M7" s="7">
        <v>1</v>
      </c>
      <c r="N7" s="23">
        <f t="shared" si="0"/>
        <v>16</v>
      </c>
      <c r="O7" s="8">
        <f t="shared" si="1"/>
        <v>0.45714285714285713</v>
      </c>
      <c r="P7" s="9"/>
    </row>
    <row r="8" spans="1:16">
      <c r="A8" s="4" t="s">
        <v>156</v>
      </c>
      <c r="B8" s="4" t="s">
        <v>157</v>
      </c>
      <c r="C8" s="4" t="s">
        <v>128</v>
      </c>
      <c r="D8" s="4" t="s">
        <v>80</v>
      </c>
      <c r="E8" s="10"/>
      <c r="F8" s="10" t="s">
        <v>148</v>
      </c>
      <c r="G8" s="10" t="s">
        <v>81</v>
      </c>
      <c r="H8" s="11" t="s">
        <v>149</v>
      </c>
      <c r="I8" s="12">
        <v>7</v>
      </c>
      <c r="J8" s="12">
        <v>0</v>
      </c>
      <c r="K8" s="12">
        <v>7</v>
      </c>
      <c r="L8" s="12">
        <v>1</v>
      </c>
      <c r="M8" s="12">
        <v>1</v>
      </c>
      <c r="N8" s="23">
        <f t="shared" si="0"/>
        <v>16</v>
      </c>
      <c r="O8" s="8">
        <f t="shared" si="1"/>
        <v>0.45714285714285713</v>
      </c>
      <c r="P8" s="9"/>
    </row>
    <row r="9" spans="1:16">
      <c r="A9" s="4" t="s">
        <v>158</v>
      </c>
      <c r="B9" s="4" t="s">
        <v>159</v>
      </c>
      <c r="C9" s="4" t="s">
        <v>92</v>
      </c>
      <c r="D9" s="4" t="s">
        <v>80</v>
      </c>
      <c r="E9" s="10"/>
      <c r="F9" s="10" t="s">
        <v>148</v>
      </c>
      <c r="G9" s="10" t="s">
        <v>81</v>
      </c>
      <c r="H9" s="11" t="s">
        <v>149</v>
      </c>
      <c r="I9" s="12">
        <v>7</v>
      </c>
      <c r="J9" s="12">
        <v>0</v>
      </c>
      <c r="K9" s="12">
        <v>6</v>
      </c>
      <c r="L9" s="12">
        <v>1</v>
      </c>
      <c r="M9" s="12">
        <v>1</v>
      </c>
      <c r="N9" s="23">
        <f t="shared" si="0"/>
        <v>15</v>
      </c>
      <c r="O9" s="8">
        <f t="shared" si="1"/>
        <v>0.42857142857142855</v>
      </c>
      <c r="P9" s="9"/>
    </row>
    <row r="10" spans="1:16">
      <c r="A10" s="4" t="s">
        <v>160</v>
      </c>
      <c r="B10" s="4" t="s">
        <v>161</v>
      </c>
      <c r="C10" s="4" t="s">
        <v>162</v>
      </c>
      <c r="D10" s="4" t="s">
        <v>80</v>
      </c>
      <c r="E10" s="10"/>
      <c r="F10" s="10" t="s">
        <v>163</v>
      </c>
      <c r="G10" s="10" t="s">
        <v>81</v>
      </c>
      <c r="H10" s="11" t="s">
        <v>149</v>
      </c>
      <c r="I10" s="12">
        <v>7</v>
      </c>
      <c r="J10" s="12">
        <v>0</v>
      </c>
      <c r="K10" s="12">
        <v>0</v>
      </c>
      <c r="L10" s="12">
        <v>1</v>
      </c>
      <c r="M10" s="12">
        <v>1</v>
      </c>
      <c r="N10" s="23">
        <f t="shared" si="0"/>
        <v>9</v>
      </c>
      <c r="O10" s="8">
        <f t="shared" si="1"/>
        <v>0.25714285714285712</v>
      </c>
      <c r="P10" s="9"/>
    </row>
    <row r="11" spans="1:16">
      <c r="A11" s="13" t="s">
        <v>164</v>
      </c>
      <c r="B11" s="11" t="s">
        <v>135</v>
      </c>
      <c r="C11" s="11" t="s">
        <v>165</v>
      </c>
      <c r="D11" s="11" t="s">
        <v>80</v>
      </c>
      <c r="E11" s="10"/>
      <c r="F11" s="10" t="s">
        <v>163</v>
      </c>
      <c r="G11" s="10" t="s">
        <v>81</v>
      </c>
      <c r="H11" s="4" t="s">
        <v>149</v>
      </c>
      <c r="I11" s="14">
        <v>7</v>
      </c>
      <c r="J11" s="14">
        <v>0</v>
      </c>
      <c r="K11" s="14">
        <v>2</v>
      </c>
      <c r="L11" s="14">
        <v>1</v>
      </c>
      <c r="M11" s="14">
        <v>1</v>
      </c>
      <c r="N11" s="23">
        <f t="shared" si="0"/>
        <v>11</v>
      </c>
      <c r="O11" s="8">
        <f t="shared" si="1"/>
        <v>0.31428571428571428</v>
      </c>
      <c r="P11" s="9"/>
    </row>
    <row r="12" spans="1:16" ht="51">
      <c r="A12" s="3" t="s">
        <v>166</v>
      </c>
      <c r="B12" s="3" t="s">
        <v>167</v>
      </c>
      <c r="C12" s="3" t="s">
        <v>168</v>
      </c>
      <c r="D12" s="4" t="s">
        <v>80</v>
      </c>
      <c r="E12" s="5"/>
      <c r="F12" s="6" t="s">
        <v>163</v>
      </c>
      <c r="G12" s="6" t="s">
        <v>81</v>
      </c>
      <c r="H12" s="3" t="s">
        <v>149</v>
      </c>
      <c r="I12" s="7">
        <v>7</v>
      </c>
      <c r="J12" s="7">
        <v>0</v>
      </c>
      <c r="K12" s="7">
        <v>6</v>
      </c>
      <c r="L12" s="7">
        <v>1</v>
      </c>
      <c r="M12" s="7">
        <v>1</v>
      </c>
      <c r="N12" s="23">
        <f t="shared" si="0"/>
        <v>15</v>
      </c>
      <c r="O12" s="8">
        <f t="shared" si="1"/>
        <v>0.42857142857142855</v>
      </c>
      <c r="P12" s="9"/>
    </row>
    <row r="13" spans="1:16">
      <c r="A13" s="4" t="s">
        <v>169</v>
      </c>
      <c r="B13" s="4" t="s">
        <v>170</v>
      </c>
      <c r="C13" s="4" t="s">
        <v>141</v>
      </c>
      <c r="D13" s="4" t="s">
        <v>80</v>
      </c>
      <c r="E13" s="10"/>
      <c r="F13" s="10" t="s">
        <v>163</v>
      </c>
      <c r="G13" s="10" t="s">
        <v>81</v>
      </c>
      <c r="H13" s="11" t="s">
        <v>149</v>
      </c>
      <c r="I13" s="12">
        <v>7</v>
      </c>
      <c r="J13" s="12">
        <v>0</v>
      </c>
      <c r="K13" s="12">
        <v>0</v>
      </c>
      <c r="L13" s="12">
        <v>1</v>
      </c>
      <c r="M13" s="12">
        <v>0</v>
      </c>
      <c r="N13" s="23">
        <f t="shared" si="0"/>
        <v>8</v>
      </c>
      <c r="O13" s="8">
        <f t="shared" si="1"/>
        <v>0.22857142857142856</v>
      </c>
      <c r="P13" s="9"/>
    </row>
    <row r="14" spans="1:16">
      <c r="A14" s="13" t="s">
        <v>139</v>
      </c>
      <c r="B14" s="11" t="s">
        <v>171</v>
      </c>
      <c r="C14" s="11" t="s">
        <v>141</v>
      </c>
      <c r="D14" s="11" t="s">
        <v>80</v>
      </c>
      <c r="E14" s="10"/>
      <c r="F14" s="10" t="s">
        <v>163</v>
      </c>
      <c r="G14" s="10" t="s">
        <v>81</v>
      </c>
      <c r="H14" s="4" t="s">
        <v>149</v>
      </c>
      <c r="I14" s="14">
        <v>7</v>
      </c>
      <c r="J14" s="14">
        <v>0</v>
      </c>
      <c r="K14" s="14">
        <v>0</v>
      </c>
      <c r="L14" s="14">
        <v>1</v>
      </c>
      <c r="M14" s="14">
        <v>0</v>
      </c>
      <c r="N14" s="23">
        <f t="shared" si="0"/>
        <v>8</v>
      </c>
      <c r="O14" s="8">
        <f t="shared" si="1"/>
        <v>0.22857142857142856</v>
      </c>
      <c r="P14" s="9"/>
    </row>
    <row r="15" spans="1:16">
      <c r="A15" s="15" t="s">
        <v>172</v>
      </c>
      <c r="B15" s="15" t="s">
        <v>63</v>
      </c>
      <c r="C15" s="15" t="s">
        <v>173</v>
      </c>
      <c r="D15" s="4" t="s">
        <v>80</v>
      </c>
      <c r="E15" s="16"/>
      <c r="F15" s="17" t="s">
        <v>163</v>
      </c>
      <c r="G15" s="17" t="s">
        <v>81</v>
      </c>
      <c r="H15" s="18" t="s">
        <v>149</v>
      </c>
      <c r="I15" s="19">
        <v>7</v>
      </c>
      <c r="J15" s="19">
        <v>0</v>
      </c>
      <c r="K15" s="19">
        <v>0</v>
      </c>
      <c r="L15" s="19">
        <v>1</v>
      </c>
      <c r="M15" s="19">
        <v>0</v>
      </c>
      <c r="N15" s="23">
        <f t="shared" si="0"/>
        <v>8</v>
      </c>
      <c r="O15" s="8">
        <f t="shared" si="1"/>
        <v>0.22857142857142856</v>
      </c>
      <c r="P15" s="9"/>
    </row>
    <row r="16" spans="1:16">
      <c r="A16" s="4" t="s">
        <v>174</v>
      </c>
      <c r="B16" s="4" t="s">
        <v>175</v>
      </c>
      <c r="C16" s="4" t="s">
        <v>176</v>
      </c>
      <c r="D16" s="4" t="s">
        <v>80</v>
      </c>
      <c r="E16" s="10"/>
      <c r="F16" s="10" t="s">
        <v>163</v>
      </c>
      <c r="G16" s="10" t="s">
        <v>81</v>
      </c>
      <c r="H16" s="11" t="s">
        <v>149</v>
      </c>
      <c r="I16" s="12">
        <v>7</v>
      </c>
      <c r="J16" s="12">
        <v>0</v>
      </c>
      <c r="K16" s="12">
        <v>0</v>
      </c>
      <c r="L16" s="12">
        <v>0</v>
      </c>
      <c r="M16" s="12">
        <v>1</v>
      </c>
      <c r="N16" s="23">
        <f t="shared" si="0"/>
        <v>8</v>
      </c>
      <c r="O16" s="8">
        <f t="shared" si="1"/>
        <v>0.22857142857142856</v>
      </c>
      <c r="P16" s="9"/>
    </row>
    <row r="17" spans="1:16">
      <c r="A17" s="13" t="s">
        <v>177</v>
      </c>
      <c r="B17" s="11" t="s">
        <v>178</v>
      </c>
      <c r="C17" s="11" t="s">
        <v>179</v>
      </c>
      <c r="D17" s="11" t="s">
        <v>80</v>
      </c>
      <c r="E17" s="10"/>
      <c r="F17" s="10" t="s">
        <v>163</v>
      </c>
      <c r="G17" s="10" t="s">
        <v>81</v>
      </c>
      <c r="H17" s="4" t="s">
        <v>149</v>
      </c>
      <c r="I17" s="14">
        <v>7</v>
      </c>
      <c r="J17" s="14">
        <v>0</v>
      </c>
      <c r="K17" s="14">
        <v>0</v>
      </c>
      <c r="L17" s="14">
        <v>1</v>
      </c>
      <c r="M17" s="14">
        <v>1</v>
      </c>
      <c r="N17" s="23">
        <f t="shared" si="0"/>
        <v>9</v>
      </c>
      <c r="O17" s="8">
        <f t="shared" si="1"/>
        <v>0.25714285714285712</v>
      </c>
      <c r="P17" s="9"/>
    </row>
    <row r="18" spans="1:16">
      <c r="A18" s="20" t="s">
        <v>180</v>
      </c>
      <c r="B18" s="4" t="s">
        <v>181</v>
      </c>
      <c r="C18" s="4" t="s">
        <v>30</v>
      </c>
      <c r="D18" s="4" t="s">
        <v>80</v>
      </c>
      <c r="E18" s="10"/>
      <c r="F18" s="21" t="s">
        <v>163</v>
      </c>
      <c r="G18" s="10" t="s">
        <v>81</v>
      </c>
      <c r="H18" s="11" t="s">
        <v>149</v>
      </c>
      <c r="I18" s="12">
        <v>7</v>
      </c>
      <c r="J18" s="12">
        <v>0</v>
      </c>
      <c r="K18" s="12">
        <v>7</v>
      </c>
      <c r="L18" s="12">
        <v>1</v>
      </c>
      <c r="M18" s="12">
        <v>0</v>
      </c>
      <c r="N18" s="23">
        <f t="shared" si="0"/>
        <v>15</v>
      </c>
      <c r="O18" s="8">
        <f t="shared" si="1"/>
        <v>0.42857142857142855</v>
      </c>
      <c r="P18" s="9"/>
    </row>
    <row r="19" spans="1:16">
      <c r="A19" s="20" t="s">
        <v>182</v>
      </c>
      <c r="B19" s="4" t="s">
        <v>71</v>
      </c>
      <c r="C19" s="4" t="s">
        <v>183</v>
      </c>
      <c r="D19" s="4" t="s">
        <v>80</v>
      </c>
      <c r="E19" s="10"/>
      <c r="F19" s="10" t="s">
        <v>163</v>
      </c>
      <c r="G19" s="10" t="s">
        <v>81</v>
      </c>
      <c r="H19" s="11" t="s">
        <v>149</v>
      </c>
      <c r="I19" s="12">
        <v>7</v>
      </c>
      <c r="J19" s="12">
        <v>0</v>
      </c>
      <c r="K19" s="12">
        <v>0</v>
      </c>
      <c r="L19" s="12">
        <v>1</v>
      </c>
      <c r="M19" s="12">
        <v>1</v>
      </c>
      <c r="N19" s="23">
        <f t="shared" si="0"/>
        <v>9</v>
      </c>
      <c r="O19" s="8">
        <f t="shared" si="1"/>
        <v>0.25714285714285712</v>
      </c>
      <c r="P19" s="9"/>
    </row>
    <row r="20" spans="1:16">
      <c r="A20" s="4" t="s">
        <v>184</v>
      </c>
      <c r="B20" s="4" t="s">
        <v>143</v>
      </c>
      <c r="C20" s="4" t="s">
        <v>185</v>
      </c>
      <c r="D20" s="4" t="s">
        <v>80</v>
      </c>
      <c r="E20" s="10"/>
      <c r="F20" s="21" t="s">
        <v>163</v>
      </c>
      <c r="G20" s="10" t="s">
        <v>81</v>
      </c>
      <c r="H20" s="11" t="s">
        <v>149</v>
      </c>
      <c r="I20" s="12">
        <v>7</v>
      </c>
      <c r="J20" s="12">
        <v>0</v>
      </c>
      <c r="K20" s="12">
        <v>0</v>
      </c>
      <c r="L20" s="12">
        <v>0</v>
      </c>
      <c r="M20" s="12">
        <v>1</v>
      </c>
      <c r="N20" s="23">
        <f t="shared" si="0"/>
        <v>8</v>
      </c>
      <c r="O20" s="8">
        <f t="shared" si="1"/>
        <v>0.22857142857142856</v>
      </c>
      <c r="P20" s="9"/>
    </row>
    <row r="21" spans="1:16">
      <c r="A21" s="4" t="s">
        <v>186</v>
      </c>
      <c r="B21" s="4" t="s">
        <v>187</v>
      </c>
      <c r="C21" s="4" t="s">
        <v>155</v>
      </c>
      <c r="D21" s="4" t="s">
        <v>80</v>
      </c>
      <c r="E21" s="10"/>
      <c r="F21" s="21" t="s">
        <v>188</v>
      </c>
      <c r="G21" s="21" t="s">
        <v>81</v>
      </c>
      <c r="H21" s="11" t="s">
        <v>189</v>
      </c>
      <c r="I21" s="12">
        <v>7</v>
      </c>
      <c r="J21" s="12">
        <v>0</v>
      </c>
      <c r="K21" s="12">
        <v>7</v>
      </c>
      <c r="L21" s="12">
        <v>1</v>
      </c>
      <c r="M21" s="12">
        <v>7</v>
      </c>
      <c r="N21" s="23">
        <f t="shared" si="0"/>
        <v>22</v>
      </c>
      <c r="O21" s="8">
        <f t="shared" si="1"/>
        <v>0.62857142857142856</v>
      </c>
      <c r="P21" s="9" t="s">
        <v>130</v>
      </c>
    </row>
    <row r="22" spans="1:16" ht="51">
      <c r="A22" s="3" t="s">
        <v>222</v>
      </c>
      <c r="B22" s="3" t="s">
        <v>181</v>
      </c>
      <c r="C22" s="3" t="s">
        <v>107</v>
      </c>
      <c r="D22" s="4" t="s">
        <v>80</v>
      </c>
      <c r="E22" s="5">
        <v>1</v>
      </c>
      <c r="F22" s="6" t="s">
        <v>223</v>
      </c>
      <c r="G22" s="6" t="s">
        <v>81</v>
      </c>
      <c r="H22" s="3" t="s">
        <v>189</v>
      </c>
      <c r="I22" s="7">
        <v>0</v>
      </c>
      <c r="J22" s="7">
        <v>0</v>
      </c>
      <c r="K22" s="7">
        <v>7</v>
      </c>
      <c r="L22" s="7">
        <v>7</v>
      </c>
      <c r="M22" s="7">
        <v>7</v>
      </c>
      <c r="N22" s="23">
        <f t="shared" si="0"/>
        <v>21</v>
      </c>
      <c r="O22" s="8">
        <f t="shared" si="1"/>
        <v>0.6</v>
      </c>
      <c r="P22" s="9" t="s">
        <v>130</v>
      </c>
    </row>
    <row r="23" spans="1:16">
      <c r="A23" s="4" t="s">
        <v>224</v>
      </c>
      <c r="B23" s="4" t="s">
        <v>225</v>
      </c>
      <c r="C23" s="4" t="s">
        <v>226</v>
      </c>
      <c r="D23" s="4" t="s">
        <v>80</v>
      </c>
      <c r="E23" s="10">
        <v>2</v>
      </c>
      <c r="F23" s="10" t="s">
        <v>223</v>
      </c>
      <c r="G23" s="10" t="s">
        <v>81</v>
      </c>
      <c r="H23" s="11" t="s">
        <v>189</v>
      </c>
      <c r="I23" s="12">
        <v>0</v>
      </c>
      <c r="J23" s="12">
        <v>0</v>
      </c>
      <c r="K23" s="12">
        <v>7</v>
      </c>
      <c r="L23" s="12">
        <v>7</v>
      </c>
      <c r="M23" s="12">
        <v>7</v>
      </c>
      <c r="N23" s="23">
        <f t="shared" si="0"/>
        <v>21</v>
      </c>
      <c r="O23" s="8">
        <f t="shared" si="1"/>
        <v>0.6</v>
      </c>
      <c r="P23" s="9" t="s">
        <v>130</v>
      </c>
    </row>
    <row r="24" spans="1:16" ht="51">
      <c r="A24" s="3" t="s">
        <v>227</v>
      </c>
      <c r="B24" s="3" t="s">
        <v>66</v>
      </c>
      <c r="C24" s="3" t="s">
        <v>228</v>
      </c>
      <c r="D24" s="4" t="s">
        <v>80</v>
      </c>
      <c r="E24" s="5">
        <v>3</v>
      </c>
      <c r="F24" s="6" t="s">
        <v>223</v>
      </c>
      <c r="G24" s="6" t="s">
        <v>81</v>
      </c>
      <c r="H24" s="3" t="s">
        <v>189</v>
      </c>
      <c r="I24" s="7">
        <v>7</v>
      </c>
      <c r="J24" s="7">
        <v>0</v>
      </c>
      <c r="K24" s="7">
        <v>7</v>
      </c>
      <c r="L24" s="7">
        <v>7</v>
      </c>
      <c r="M24" s="7">
        <v>7</v>
      </c>
      <c r="N24" s="23">
        <f t="shared" si="0"/>
        <v>28</v>
      </c>
      <c r="O24" s="8">
        <f t="shared" si="1"/>
        <v>0.8</v>
      </c>
      <c r="P24" s="9" t="s">
        <v>129</v>
      </c>
    </row>
    <row r="25" spans="1:16">
      <c r="A25" s="15"/>
      <c r="B25" s="15"/>
      <c r="C25" s="15"/>
      <c r="D25" s="4"/>
      <c r="E25" s="16"/>
      <c r="F25" s="17"/>
      <c r="G25" s="17"/>
      <c r="H25" s="18"/>
      <c r="I25" s="19"/>
      <c r="J25" s="19"/>
      <c r="K25" s="19"/>
      <c r="L25" s="19"/>
      <c r="M25" s="19"/>
      <c r="N25" s="23">
        <f t="shared" si="0"/>
        <v>0</v>
      </c>
      <c r="O25" s="8">
        <f t="shared" si="1"/>
        <v>0</v>
      </c>
      <c r="P25" s="9"/>
    </row>
    <row r="26" spans="1:16">
      <c r="A26" s="15"/>
      <c r="B26" s="15"/>
      <c r="C26" s="15"/>
      <c r="D26" s="4"/>
      <c r="E26" s="16"/>
      <c r="F26" s="17"/>
      <c r="G26" s="17"/>
      <c r="H26" s="18"/>
      <c r="I26" s="19"/>
      <c r="J26" s="19"/>
      <c r="K26" s="19"/>
      <c r="L26" s="19"/>
      <c r="M26" s="19"/>
      <c r="N26" s="23">
        <f t="shared" si="0"/>
        <v>0</v>
      </c>
      <c r="O26" s="8">
        <f t="shared" si="1"/>
        <v>0</v>
      </c>
      <c r="P26" s="9"/>
    </row>
    <row r="27" spans="1:16">
      <c r="A27" s="15"/>
      <c r="B27" s="15"/>
      <c r="C27" s="15"/>
      <c r="D27" s="4"/>
      <c r="E27" s="16"/>
      <c r="F27" s="17"/>
      <c r="G27" s="17"/>
      <c r="H27" s="18"/>
      <c r="I27" s="19"/>
      <c r="J27" s="19"/>
      <c r="K27" s="19"/>
      <c r="L27" s="19"/>
      <c r="M27" s="19"/>
      <c r="N27" s="23">
        <f t="shared" si="0"/>
        <v>0</v>
      </c>
      <c r="O27" s="8">
        <f t="shared" si="1"/>
        <v>0</v>
      </c>
      <c r="P27" s="9"/>
    </row>
    <row r="28" spans="1:16">
      <c r="A28" s="15"/>
      <c r="B28" s="15"/>
      <c r="C28" s="15"/>
      <c r="D28" s="4"/>
      <c r="E28" s="16"/>
      <c r="F28" s="17"/>
      <c r="G28" s="17"/>
      <c r="H28" s="18"/>
      <c r="I28" s="19"/>
      <c r="J28" s="19"/>
      <c r="K28" s="19"/>
      <c r="L28" s="19"/>
      <c r="M28" s="19"/>
      <c r="N28" s="23">
        <f t="shared" si="0"/>
        <v>0</v>
      </c>
      <c r="O28" s="8">
        <f t="shared" si="1"/>
        <v>0</v>
      </c>
      <c r="P28" s="9"/>
    </row>
    <row r="29" spans="1:16">
      <c r="A29" s="15"/>
      <c r="B29" s="15"/>
      <c r="C29" s="15"/>
      <c r="D29" s="4"/>
      <c r="E29" s="16"/>
      <c r="F29" s="17"/>
      <c r="G29" s="17"/>
      <c r="H29" s="18"/>
      <c r="I29" s="19"/>
      <c r="J29" s="19"/>
      <c r="K29" s="19"/>
      <c r="L29" s="19"/>
      <c r="M29" s="19"/>
      <c r="N29" s="23">
        <f t="shared" si="0"/>
        <v>0</v>
      </c>
      <c r="O29" s="8">
        <f t="shared" si="1"/>
        <v>0</v>
      </c>
      <c r="P29" s="9"/>
    </row>
    <row r="30" spans="1:16">
      <c r="A30" s="15"/>
      <c r="B30" s="15"/>
      <c r="C30" s="15"/>
      <c r="D30" s="4"/>
      <c r="E30" s="16"/>
      <c r="F30" s="17"/>
      <c r="G30" s="17"/>
      <c r="H30" s="18"/>
      <c r="I30" s="19"/>
      <c r="J30" s="19"/>
      <c r="K30" s="19"/>
      <c r="L30" s="19"/>
      <c r="M30" s="19"/>
      <c r="N30" s="23">
        <f t="shared" si="0"/>
        <v>0</v>
      </c>
      <c r="O30" s="8">
        <f t="shared" si="1"/>
        <v>0</v>
      </c>
      <c r="P30" s="9"/>
    </row>
    <row r="31" spans="1:16">
      <c r="A31" s="15"/>
      <c r="B31" s="15"/>
      <c r="C31" s="15"/>
      <c r="D31" s="4"/>
      <c r="E31" s="16"/>
      <c r="F31" s="17"/>
      <c r="G31" s="17"/>
      <c r="H31" s="18"/>
      <c r="I31" s="19"/>
      <c r="J31" s="19"/>
      <c r="K31" s="19"/>
      <c r="L31" s="19"/>
      <c r="M31" s="19"/>
      <c r="N31" s="23">
        <f t="shared" si="0"/>
        <v>0</v>
      </c>
      <c r="O31" s="8">
        <f t="shared" si="1"/>
        <v>0</v>
      </c>
      <c r="P31" s="9"/>
    </row>
    <row r="32" spans="1:16">
      <c r="A32" s="15"/>
      <c r="B32" s="15"/>
      <c r="C32" s="15"/>
      <c r="D32" s="4"/>
      <c r="E32" s="16"/>
      <c r="F32" s="17"/>
      <c r="G32" s="17"/>
      <c r="H32" s="18"/>
      <c r="I32" s="19"/>
      <c r="J32" s="19"/>
      <c r="K32" s="19"/>
      <c r="L32" s="19"/>
      <c r="M32" s="19"/>
      <c r="N32" s="23">
        <f t="shared" si="0"/>
        <v>0</v>
      </c>
      <c r="O32" s="8">
        <f t="shared" si="1"/>
        <v>0</v>
      </c>
      <c r="P32" s="9"/>
    </row>
    <row r="33" spans="1:16">
      <c r="A33" s="15"/>
      <c r="B33" s="15"/>
      <c r="C33" s="15"/>
      <c r="D33" s="4"/>
      <c r="E33" s="16"/>
      <c r="F33" s="17"/>
      <c r="G33" s="17"/>
      <c r="H33" s="18"/>
      <c r="I33" s="19"/>
      <c r="J33" s="19"/>
      <c r="K33" s="19"/>
      <c r="L33" s="19"/>
      <c r="M33" s="19"/>
      <c r="N33" s="23">
        <f t="shared" si="0"/>
        <v>0</v>
      </c>
      <c r="O33" s="8">
        <f t="shared" si="1"/>
        <v>0</v>
      </c>
      <c r="P33" s="9"/>
    </row>
  </sheetData>
  <mergeCells count="2">
    <mergeCell ref="A1:P1"/>
    <mergeCell ref="A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="90" zoomScaleNormal="90" workbookViewId="0">
      <selection activeCell="N4" sqref="N4:N15"/>
    </sheetView>
  </sheetViews>
  <sheetFormatPr defaultRowHeight="15"/>
  <cols>
    <col min="1" max="1" width="19.7109375" customWidth="1"/>
    <col min="2" max="2" width="19.28515625" customWidth="1"/>
    <col min="3" max="3" width="14.42578125" customWidth="1"/>
    <col min="4" max="4" width="11.140625" bestFit="1" customWidth="1"/>
    <col min="5" max="5" width="8.42578125" bestFit="1" customWidth="1"/>
    <col min="7" max="7" width="19.140625" customWidth="1"/>
    <col min="8" max="8" width="11.7109375" customWidth="1"/>
    <col min="16" max="16" width="12.85546875" bestFit="1" customWidth="1"/>
  </cols>
  <sheetData>
    <row r="1" spans="1:16" ht="23.25">
      <c r="A1" s="24" t="s">
        <v>48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5.7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" t="s">
        <v>14</v>
      </c>
      <c r="P2" s="22" t="s">
        <v>15</v>
      </c>
    </row>
    <row r="3" spans="1:16" ht="15.75">
      <c r="A3" s="25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51">
      <c r="A4" s="3" t="s">
        <v>25</v>
      </c>
      <c r="B4" s="3" t="s">
        <v>26</v>
      </c>
      <c r="C4" s="3" t="s">
        <v>27</v>
      </c>
      <c r="D4" s="4" t="s">
        <v>43</v>
      </c>
      <c r="E4" s="5">
        <v>1</v>
      </c>
      <c r="F4" s="6" t="s">
        <v>44</v>
      </c>
      <c r="G4" s="6" t="s">
        <v>45</v>
      </c>
      <c r="H4" s="3" t="s">
        <v>46</v>
      </c>
      <c r="I4" s="7">
        <v>5</v>
      </c>
      <c r="J4" s="7">
        <v>0</v>
      </c>
      <c r="K4" s="7">
        <v>0</v>
      </c>
      <c r="L4" s="7">
        <v>0</v>
      </c>
      <c r="M4" s="7">
        <v>0</v>
      </c>
      <c r="N4" s="23">
        <f t="shared" ref="N4:N33" si="0">SUM(I4:M4)</f>
        <v>5</v>
      </c>
      <c r="O4" s="8">
        <f>N4/35</f>
        <v>0.14285714285714285</v>
      </c>
      <c r="P4" s="9" t="s">
        <v>47</v>
      </c>
    </row>
    <row r="5" spans="1:16" ht="45.75" customHeight="1">
      <c r="A5" s="4" t="s">
        <v>31</v>
      </c>
      <c r="B5" s="4" t="s">
        <v>32</v>
      </c>
      <c r="C5" s="4" t="s">
        <v>33</v>
      </c>
      <c r="D5" s="4" t="s">
        <v>43</v>
      </c>
      <c r="E5" s="10">
        <v>2</v>
      </c>
      <c r="F5" s="10" t="s">
        <v>44</v>
      </c>
      <c r="G5" s="10" t="s">
        <v>45</v>
      </c>
      <c r="H5" s="11" t="s">
        <v>46</v>
      </c>
      <c r="I5" s="12">
        <v>5</v>
      </c>
      <c r="J5" s="12">
        <v>0</v>
      </c>
      <c r="K5" s="12">
        <v>0</v>
      </c>
      <c r="L5" s="12">
        <v>0</v>
      </c>
      <c r="M5" s="12">
        <v>0</v>
      </c>
      <c r="N5" s="23">
        <f t="shared" si="0"/>
        <v>5</v>
      </c>
      <c r="O5" s="8">
        <f t="shared" ref="O5:O33" si="1">N5/35</f>
        <v>0.14285714285714285</v>
      </c>
      <c r="P5" s="9" t="s">
        <v>47</v>
      </c>
    </row>
    <row r="6" spans="1:16" ht="51">
      <c r="A6" s="3" t="s">
        <v>28</v>
      </c>
      <c r="B6" s="3" t="s">
        <v>29</v>
      </c>
      <c r="C6" s="3" t="s">
        <v>30</v>
      </c>
      <c r="D6" s="4" t="s">
        <v>43</v>
      </c>
      <c r="E6" s="5">
        <v>3</v>
      </c>
      <c r="F6" s="6" t="s">
        <v>44</v>
      </c>
      <c r="G6" s="6" t="s">
        <v>45</v>
      </c>
      <c r="H6" s="3" t="s">
        <v>46</v>
      </c>
      <c r="I6" s="7">
        <v>5</v>
      </c>
      <c r="J6" s="7">
        <v>0</v>
      </c>
      <c r="K6" s="7">
        <v>0</v>
      </c>
      <c r="L6" s="7">
        <v>0</v>
      </c>
      <c r="M6" s="7">
        <v>0</v>
      </c>
      <c r="N6" s="23">
        <f t="shared" si="0"/>
        <v>5</v>
      </c>
      <c r="O6" s="8">
        <f t="shared" si="1"/>
        <v>0.14285714285714285</v>
      </c>
      <c r="P6" s="9" t="s">
        <v>47</v>
      </c>
    </row>
    <row r="7" spans="1:16" ht="51">
      <c r="A7" s="3" t="s">
        <v>34</v>
      </c>
      <c r="B7" s="3" t="s">
        <v>35</v>
      </c>
      <c r="C7" s="3" t="s">
        <v>36</v>
      </c>
      <c r="D7" s="4" t="s">
        <v>43</v>
      </c>
      <c r="E7" s="5">
        <v>4</v>
      </c>
      <c r="F7" s="6" t="s">
        <v>44</v>
      </c>
      <c r="G7" s="6" t="s">
        <v>45</v>
      </c>
      <c r="H7" s="3" t="s">
        <v>46</v>
      </c>
      <c r="I7" s="7">
        <v>0</v>
      </c>
      <c r="J7" s="7">
        <v>0</v>
      </c>
      <c r="K7" s="7">
        <v>0</v>
      </c>
      <c r="L7" s="7">
        <v>0</v>
      </c>
      <c r="M7" s="7">
        <v>7</v>
      </c>
      <c r="N7" s="23">
        <f t="shared" si="0"/>
        <v>7</v>
      </c>
      <c r="O7" s="8">
        <f t="shared" si="1"/>
        <v>0.2</v>
      </c>
      <c r="P7" s="9" t="s">
        <v>47</v>
      </c>
    </row>
    <row r="8" spans="1:16" ht="46.5" customHeight="1">
      <c r="A8" s="4" t="s">
        <v>37</v>
      </c>
      <c r="B8" s="4" t="s">
        <v>38</v>
      </c>
      <c r="C8" s="4" t="s">
        <v>39</v>
      </c>
      <c r="D8" s="4" t="s">
        <v>43</v>
      </c>
      <c r="E8" s="10">
        <v>5</v>
      </c>
      <c r="F8" s="10" t="s">
        <v>44</v>
      </c>
      <c r="G8" s="10" t="s">
        <v>45</v>
      </c>
      <c r="H8" s="11" t="s">
        <v>46</v>
      </c>
      <c r="I8" s="12">
        <v>5</v>
      </c>
      <c r="J8" s="12">
        <v>3</v>
      </c>
      <c r="K8" s="12">
        <v>0</v>
      </c>
      <c r="L8" s="12">
        <v>0</v>
      </c>
      <c r="M8" s="12">
        <v>0</v>
      </c>
      <c r="N8" s="23">
        <f t="shared" si="0"/>
        <v>8</v>
      </c>
      <c r="O8" s="8">
        <f t="shared" si="1"/>
        <v>0.22857142857142856</v>
      </c>
      <c r="P8" s="9" t="s">
        <v>47</v>
      </c>
    </row>
    <row r="9" spans="1:16" ht="42.75" customHeight="1">
      <c r="A9" s="4" t="s">
        <v>40</v>
      </c>
      <c r="B9" s="4" t="s">
        <v>41</v>
      </c>
      <c r="C9" s="4" t="s">
        <v>42</v>
      </c>
      <c r="D9" s="4" t="s">
        <v>43</v>
      </c>
      <c r="E9" s="10">
        <v>6</v>
      </c>
      <c r="F9" s="10" t="s">
        <v>44</v>
      </c>
      <c r="G9" s="10" t="s">
        <v>45</v>
      </c>
      <c r="H9" s="11" t="s">
        <v>46</v>
      </c>
      <c r="I9" s="12">
        <v>5</v>
      </c>
      <c r="J9" s="12">
        <v>0</v>
      </c>
      <c r="K9" s="12">
        <v>0</v>
      </c>
      <c r="L9" s="12">
        <v>0</v>
      </c>
      <c r="M9" s="12">
        <v>0</v>
      </c>
      <c r="N9" s="23">
        <f t="shared" si="0"/>
        <v>5</v>
      </c>
      <c r="O9" s="8">
        <f t="shared" si="1"/>
        <v>0.14285714285714285</v>
      </c>
      <c r="P9" s="9" t="s">
        <v>47</v>
      </c>
    </row>
    <row r="10" spans="1:16">
      <c r="A10" s="3" t="s">
        <v>131</v>
      </c>
      <c r="B10" s="3" t="s">
        <v>132</v>
      </c>
      <c r="C10" s="3" t="s">
        <v>86</v>
      </c>
      <c r="D10" s="4" t="s">
        <v>80</v>
      </c>
      <c r="E10" s="5"/>
      <c r="F10" s="4" t="s">
        <v>133</v>
      </c>
      <c r="G10" s="6" t="s">
        <v>104</v>
      </c>
      <c r="H10" s="3" t="s">
        <v>82</v>
      </c>
      <c r="I10" s="7">
        <v>4</v>
      </c>
      <c r="J10" s="7">
        <v>4</v>
      </c>
      <c r="K10" s="7">
        <v>0</v>
      </c>
      <c r="L10" s="7">
        <v>1</v>
      </c>
      <c r="M10" s="7">
        <v>3</v>
      </c>
      <c r="N10" s="23">
        <f t="shared" si="0"/>
        <v>12</v>
      </c>
      <c r="O10" s="8">
        <f t="shared" si="1"/>
        <v>0.34285714285714286</v>
      </c>
      <c r="P10" s="9" t="s">
        <v>47</v>
      </c>
    </row>
    <row r="11" spans="1:16">
      <c r="A11" s="4" t="s">
        <v>134</v>
      </c>
      <c r="B11" s="4" t="s">
        <v>135</v>
      </c>
      <c r="C11" s="4" t="s">
        <v>86</v>
      </c>
      <c r="D11" s="4" t="s">
        <v>80</v>
      </c>
      <c r="E11" s="10"/>
      <c r="F11" s="4" t="s">
        <v>133</v>
      </c>
      <c r="G11" s="6" t="s">
        <v>104</v>
      </c>
      <c r="H11" s="3" t="s">
        <v>82</v>
      </c>
      <c r="I11" s="12">
        <v>7</v>
      </c>
      <c r="J11" s="12">
        <v>1</v>
      </c>
      <c r="K11" s="12">
        <v>0</v>
      </c>
      <c r="L11" s="12">
        <v>1</v>
      </c>
      <c r="M11" s="12">
        <v>2</v>
      </c>
      <c r="N11" s="23">
        <f t="shared" si="0"/>
        <v>11</v>
      </c>
      <c r="O11" s="8">
        <f t="shared" si="1"/>
        <v>0.31428571428571428</v>
      </c>
      <c r="P11" s="9" t="s">
        <v>47</v>
      </c>
    </row>
    <row r="12" spans="1:16">
      <c r="A12" s="3" t="s">
        <v>136</v>
      </c>
      <c r="B12" s="3" t="s">
        <v>137</v>
      </c>
      <c r="C12" s="3" t="s">
        <v>138</v>
      </c>
      <c r="D12" s="4" t="s">
        <v>80</v>
      </c>
      <c r="E12" s="5"/>
      <c r="F12" s="4" t="s">
        <v>133</v>
      </c>
      <c r="G12" s="6" t="s">
        <v>104</v>
      </c>
      <c r="H12" s="3" t="s">
        <v>82</v>
      </c>
      <c r="I12" s="7">
        <v>2</v>
      </c>
      <c r="J12" s="7">
        <v>1</v>
      </c>
      <c r="K12" s="7">
        <v>1</v>
      </c>
      <c r="L12" s="7">
        <v>1</v>
      </c>
      <c r="M12" s="7">
        <v>2</v>
      </c>
      <c r="N12" s="23">
        <f t="shared" si="0"/>
        <v>7</v>
      </c>
      <c r="O12" s="8">
        <f t="shared" si="1"/>
        <v>0.2</v>
      </c>
      <c r="P12" s="9" t="s">
        <v>47</v>
      </c>
    </row>
    <row r="13" spans="1:16">
      <c r="A13" s="3" t="s">
        <v>139</v>
      </c>
      <c r="B13" s="3" t="s">
        <v>140</v>
      </c>
      <c r="C13" s="3" t="s">
        <v>141</v>
      </c>
      <c r="D13" s="4" t="s">
        <v>80</v>
      </c>
      <c r="E13" s="5"/>
      <c r="F13" s="4" t="s">
        <v>133</v>
      </c>
      <c r="G13" s="6" t="s">
        <v>104</v>
      </c>
      <c r="H13" s="3" t="s">
        <v>82</v>
      </c>
      <c r="I13" s="7">
        <v>2</v>
      </c>
      <c r="J13" s="7">
        <v>1</v>
      </c>
      <c r="K13" s="7">
        <v>1</v>
      </c>
      <c r="L13" s="7">
        <v>0</v>
      </c>
      <c r="M13" s="7">
        <v>0</v>
      </c>
      <c r="N13" s="23">
        <f t="shared" si="0"/>
        <v>4</v>
      </c>
      <c r="O13" s="8">
        <f t="shared" si="1"/>
        <v>0.11428571428571428</v>
      </c>
      <c r="P13" s="9" t="s">
        <v>47</v>
      </c>
    </row>
    <row r="14" spans="1:16">
      <c r="A14" s="4" t="s">
        <v>142</v>
      </c>
      <c r="B14" s="4" t="s">
        <v>143</v>
      </c>
      <c r="C14" s="4" t="s">
        <v>144</v>
      </c>
      <c r="D14" s="4" t="s">
        <v>80</v>
      </c>
      <c r="E14" s="10"/>
      <c r="F14" s="4" t="s">
        <v>133</v>
      </c>
      <c r="G14" s="6" t="s">
        <v>104</v>
      </c>
      <c r="H14" s="3" t="s">
        <v>82</v>
      </c>
      <c r="I14" s="12">
        <v>3</v>
      </c>
      <c r="J14" s="12">
        <v>4</v>
      </c>
      <c r="K14" s="12">
        <v>1</v>
      </c>
      <c r="L14" s="12">
        <v>1</v>
      </c>
      <c r="M14" s="12">
        <v>0</v>
      </c>
      <c r="N14" s="23">
        <f t="shared" si="0"/>
        <v>9</v>
      </c>
      <c r="O14" s="8">
        <f t="shared" si="1"/>
        <v>0.25714285714285712</v>
      </c>
      <c r="P14" s="9" t="s">
        <v>47</v>
      </c>
    </row>
    <row r="15" spans="1:16">
      <c r="A15" s="4" t="s">
        <v>145</v>
      </c>
      <c r="B15" s="4" t="s">
        <v>63</v>
      </c>
      <c r="C15" s="4" t="s">
        <v>146</v>
      </c>
      <c r="D15" s="4" t="s">
        <v>80</v>
      </c>
      <c r="E15" s="10"/>
      <c r="F15" s="4" t="s">
        <v>133</v>
      </c>
      <c r="G15" s="6" t="s">
        <v>104</v>
      </c>
      <c r="H15" s="3" t="s">
        <v>82</v>
      </c>
      <c r="I15" s="12">
        <v>2</v>
      </c>
      <c r="J15" s="12">
        <v>1</v>
      </c>
      <c r="K15" s="12">
        <v>3</v>
      </c>
      <c r="L15" s="12">
        <v>1</v>
      </c>
      <c r="M15" s="12">
        <v>3</v>
      </c>
      <c r="N15" s="23">
        <f t="shared" si="0"/>
        <v>10</v>
      </c>
      <c r="O15" s="8">
        <f t="shared" si="1"/>
        <v>0.2857142857142857</v>
      </c>
      <c r="P15" s="9" t="s">
        <v>47</v>
      </c>
    </row>
    <row r="16" spans="1:16">
      <c r="A16" s="4"/>
      <c r="B16" s="4"/>
      <c r="C16" s="4"/>
      <c r="D16" s="4"/>
      <c r="E16" s="10"/>
      <c r="F16" s="10"/>
      <c r="G16" s="10"/>
      <c r="H16" s="11"/>
      <c r="I16" s="12"/>
      <c r="J16" s="12"/>
      <c r="K16" s="12"/>
      <c r="L16" s="12"/>
      <c r="M16" s="12"/>
      <c r="N16" s="23">
        <f t="shared" si="0"/>
        <v>0</v>
      </c>
      <c r="O16" s="8">
        <f t="shared" si="1"/>
        <v>0</v>
      </c>
      <c r="P16" s="9"/>
    </row>
    <row r="17" spans="1:16">
      <c r="A17" s="13"/>
      <c r="B17" s="11"/>
      <c r="C17" s="11"/>
      <c r="D17" s="11"/>
      <c r="E17" s="10"/>
      <c r="F17" s="10"/>
      <c r="G17" s="10"/>
      <c r="H17" s="4"/>
      <c r="I17" s="14"/>
      <c r="J17" s="14"/>
      <c r="K17" s="14"/>
      <c r="L17" s="14"/>
      <c r="M17" s="14"/>
      <c r="N17" s="23">
        <f t="shared" si="0"/>
        <v>0</v>
      </c>
      <c r="O17" s="8">
        <f t="shared" si="1"/>
        <v>0</v>
      </c>
      <c r="P17" s="9"/>
    </row>
    <row r="18" spans="1:16">
      <c r="A18" s="20"/>
      <c r="B18" s="4"/>
      <c r="C18" s="4"/>
      <c r="D18" s="4"/>
      <c r="E18" s="10"/>
      <c r="F18" s="21"/>
      <c r="G18" s="10"/>
      <c r="H18" s="11"/>
      <c r="I18" s="12"/>
      <c r="J18" s="12"/>
      <c r="K18" s="12"/>
      <c r="L18" s="12"/>
      <c r="M18" s="12"/>
      <c r="N18" s="23">
        <f t="shared" si="0"/>
        <v>0</v>
      </c>
      <c r="O18" s="8">
        <f t="shared" si="1"/>
        <v>0</v>
      </c>
      <c r="P18" s="9"/>
    </row>
    <row r="19" spans="1:16">
      <c r="A19" s="20"/>
      <c r="B19" s="4"/>
      <c r="C19" s="4"/>
      <c r="D19" s="4"/>
      <c r="E19" s="10"/>
      <c r="F19" s="10"/>
      <c r="G19" s="10"/>
      <c r="H19" s="11"/>
      <c r="I19" s="12"/>
      <c r="J19" s="12"/>
      <c r="K19" s="12"/>
      <c r="L19" s="12"/>
      <c r="M19" s="12"/>
      <c r="N19" s="23">
        <f t="shared" si="0"/>
        <v>0</v>
      </c>
      <c r="O19" s="8">
        <f t="shared" si="1"/>
        <v>0</v>
      </c>
      <c r="P19" s="9"/>
    </row>
    <row r="20" spans="1:16">
      <c r="A20" s="4"/>
      <c r="B20" s="4"/>
      <c r="C20" s="4"/>
      <c r="D20" s="4"/>
      <c r="E20" s="10"/>
      <c r="F20" s="21"/>
      <c r="G20" s="10"/>
      <c r="H20" s="11"/>
      <c r="I20" s="12"/>
      <c r="J20" s="12"/>
      <c r="K20" s="12"/>
      <c r="L20" s="12"/>
      <c r="M20" s="12"/>
      <c r="N20" s="23">
        <f t="shared" si="0"/>
        <v>0</v>
      </c>
      <c r="O20" s="8">
        <f t="shared" si="1"/>
        <v>0</v>
      </c>
      <c r="P20" s="9"/>
    </row>
    <row r="21" spans="1:16">
      <c r="A21" s="4"/>
      <c r="B21" s="4"/>
      <c r="C21" s="4"/>
      <c r="D21" s="4"/>
      <c r="E21" s="10"/>
      <c r="F21" s="21"/>
      <c r="G21" s="21"/>
      <c r="H21" s="11"/>
      <c r="I21" s="12"/>
      <c r="J21" s="12"/>
      <c r="K21" s="12"/>
      <c r="L21" s="12"/>
      <c r="M21" s="12"/>
      <c r="N21" s="23">
        <f t="shared" si="0"/>
        <v>0</v>
      </c>
      <c r="O21" s="8">
        <f t="shared" si="1"/>
        <v>0</v>
      </c>
      <c r="P21" s="9"/>
    </row>
    <row r="22" spans="1:16">
      <c r="A22" s="15"/>
      <c r="B22" s="15"/>
      <c r="C22" s="15"/>
      <c r="D22" s="4"/>
      <c r="E22" s="16"/>
      <c r="F22" s="17"/>
      <c r="G22" s="17"/>
      <c r="H22" s="18"/>
      <c r="I22" s="19"/>
      <c r="J22" s="19"/>
      <c r="K22" s="19"/>
      <c r="L22" s="19"/>
      <c r="M22" s="19"/>
      <c r="N22" s="23">
        <f t="shared" si="0"/>
        <v>0</v>
      </c>
      <c r="O22" s="8">
        <f t="shared" si="1"/>
        <v>0</v>
      </c>
      <c r="P22" s="9"/>
    </row>
    <row r="23" spans="1:16">
      <c r="A23" s="15"/>
      <c r="B23" s="15"/>
      <c r="C23" s="15"/>
      <c r="D23" s="4"/>
      <c r="E23" s="16"/>
      <c r="F23" s="17"/>
      <c r="G23" s="17"/>
      <c r="H23" s="18"/>
      <c r="I23" s="19"/>
      <c r="J23" s="19"/>
      <c r="K23" s="19"/>
      <c r="L23" s="19"/>
      <c r="M23" s="19"/>
      <c r="N23" s="23">
        <f t="shared" si="0"/>
        <v>0</v>
      </c>
      <c r="O23" s="8">
        <f t="shared" si="1"/>
        <v>0</v>
      </c>
      <c r="P23" s="9"/>
    </row>
    <row r="24" spans="1:16">
      <c r="A24" s="15"/>
      <c r="B24" s="15"/>
      <c r="C24" s="15"/>
      <c r="D24" s="4"/>
      <c r="E24" s="16"/>
      <c r="F24" s="17"/>
      <c r="G24" s="17"/>
      <c r="H24" s="18"/>
      <c r="I24" s="19"/>
      <c r="J24" s="19"/>
      <c r="K24" s="19"/>
      <c r="L24" s="19"/>
      <c r="M24" s="19"/>
      <c r="N24" s="23">
        <f t="shared" si="0"/>
        <v>0</v>
      </c>
      <c r="O24" s="8">
        <f t="shared" si="1"/>
        <v>0</v>
      </c>
      <c r="P24" s="9"/>
    </row>
    <row r="25" spans="1:16">
      <c r="A25" s="15"/>
      <c r="B25" s="15"/>
      <c r="C25" s="15"/>
      <c r="D25" s="4"/>
      <c r="E25" s="16"/>
      <c r="F25" s="17"/>
      <c r="G25" s="17"/>
      <c r="H25" s="18"/>
      <c r="I25" s="19"/>
      <c r="J25" s="19"/>
      <c r="K25" s="19"/>
      <c r="L25" s="19"/>
      <c r="M25" s="19"/>
      <c r="N25" s="23">
        <f t="shared" si="0"/>
        <v>0</v>
      </c>
      <c r="O25" s="8">
        <f t="shared" si="1"/>
        <v>0</v>
      </c>
      <c r="P25" s="9"/>
    </row>
    <row r="26" spans="1:16">
      <c r="A26" s="15"/>
      <c r="B26" s="15"/>
      <c r="C26" s="15"/>
      <c r="D26" s="4"/>
      <c r="E26" s="16"/>
      <c r="F26" s="17"/>
      <c r="G26" s="17"/>
      <c r="H26" s="18"/>
      <c r="I26" s="19"/>
      <c r="J26" s="19"/>
      <c r="K26" s="19"/>
      <c r="L26" s="19"/>
      <c r="M26" s="19"/>
      <c r="N26" s="23">
        <f t="shared" si="0"/>
        <v>0</v>
      </c>
      <c r="O26" s="8">
        <f t="shared" si="1"/>
        <v>0</v>
      </c>
      <c r="P26" s="9"/>
    </row>
    <row r="27" spans="1:16">
      <c r="A27" s="15"/>
      <c r="B27" s="15"/>
      <c r="C27" s="15"/>
      <c r="D27" s="4"/>
      <c r="E27" s="16"/>
      <c r="F27" s="17"/>
      <c r="G27" s="17"/>
      <c r="H27" s="18"/>
      <c r="I27" s="19"/>
      <c r="J27" s="19"/>
      <c r="K27" s="19"/>
      <c r="L27" s="19"/>
      <c r="M27" s="19"/>
      <c r="N27" s="23">
        <f t="shared" si="0"/>
        <v>0</v>
      </c>
      <c r="O27" s="8">
        <f t="shared" si="1"/>
        <v>0</v>
      </c>
      <c r="P27" s="9"/>
    </row>
    <row r="28" spans="1:16">
      <c r="A28" s="15"/>
      <c r="B28" s="15"/>
      <c r="C28" s="15"/>
      <c r="D28" s="4"/>
      <c r="E28" s="16"/>
      <c r="F28" s="17"/>
      <c r="G28" s="17"/>
      <c r="H28" s="18"/>
      <c r="I28" s="19"/>
      <c r="J28" s="19"/>
      <c r="K28" s="19"/>
      <c r="L28" s="19"/>
      <c r="M28" s="19"/>
      <c r="N28" s="23">
        <f t="shared" si="0"/>
        <v>0</v>
      </c>
      <c r="O28" s="8">
        <f t="shared" si="1"/>
        <v>0</v>
      </c>
      <c r="P28" s="9"/>
    </row>
    <row r="29" spans="1:16">
      <c r="A29" s="15"/>
      <c r="B29" s="15"/>
      <c r="C29" s="15"/>
      <c r="D29" s="4"/>
      <c r="E29" s="16"/>
      <c r="F29" s="17"/>
      <c r="G29" s="17"/>
      <c r="H29" s="18"/>
      <c r="I29" s="19"/>
      <c r="J29" s="19"/>
      <c r="K29" s="19"/>
      <c r="L29" s="19"/>
      <c r="M29" s="19"/>
      <c r="N29" s="23">
        <f t="shared" si="0"/>
        <v>0</v>
      </c>
      <c r="O29" s="8">
        <f t="shared" si="1"/>
        <v>0</v>
      </c>
      <c r="P29" s="9"/>
    </row>
    <row r="30" spans="1:16">
      <c r="A30" s="15"/>
      <c r="B30" s="15"/>
      <c r="C30" s="15"/>
      <c r="D30" s="4"/>
      <c r="E30" s="16"/>
      <c r="F30" s="17"/>
      <c r="G30" s="17"/>
      <c r="H30" s="18"/>
      <c r="I30" s="19"/>
      <c r="J30" s="19"/>
      <c r="K30" s="19"/>
      <c r="L30" s="19"/>
      <c r="M30" s="19"/>
      <c r="N30" s="23">
        <f t="shared" si="0"/>
        <v>0</v>
      </c>
      <c r="O30" s="8">
        <f t="shared" si="1"/>
        <v>0</v>
      </c>
      <c r="P30" s="9"/>
    </row>
    <row r="31" spans="1:16">
      <c r="A31" s="15"/>
      <c r="B31" s="15"/>
      <c r="C31" s="15"/>
      <c r="D31" s="4"/>
      <c r="E31" s="16"/>
      <c r="F31" s="17"/>
      <c r="G31" s="17"/>
      <c r="H31" s="18"/>
      <c r="I31" s="19"/>
      <c r="J31" s="19"/>
      <c r="K31" s="19"/>
      <c r="L31" s="19"/>
      <c r="M31" s="19"/>
      <c r="N31" s="23">
        <f t="shared" si="0"/>
        <v>0</v>
      </c>
      <c r="O31" s="8">
        <f t="shared" si="1"/>
        <v>0</v>
      </c>
      <c r="P31" s="9"/>
    </row>
    <row r="32" spans="1:16">
      <c r="A32" s="15"/>
      <c r="B32" s="15"/>
      <c r="C32" s="15"/>
      <c r="D32" s="4"/>
      <c r="E32" s="16"/>
      <c r="F32" s="17"/>
      <c r="G32" s="17"/>
      <c r="H32" s="18"/>
      <c r="I32" s="19"/>
      <c r="J32" s="19"/>
      <c r="K32" s="19"/>
      <c r="L32" s="19"/>
      <c r="M32" s="19"/>
      <c r="N32" s="23">
        <f t="shared" si="0"/>
        <v>0</v>
      </c>
      <c r="O32" s="8">
        <f t="shared" si="1"/>
        <v>0</v>
      </c>
      <c r="P32" s="9"/>
    </row>
    <row r="33" spans="1:16">
      <c r="A33" s="15"/>
      <c r="B33" s="15"/>
      <c r="C33" s="15"/>
      <c r="D33" s="4"/>
      <c r="E33" s="16"/>
      <c r="F33" s="17"/>
      <c r="G33" s="17"/>
      <c r="H33" s="18"/>
      <c r="I33" s="19"/>
      <c r="J33" s="19"/>
      <c r="K33" s="19"/>
      <c r="L33" s="19"/>
      <c r="M33" s="19"/>
      <c r="N33" s="23">
        <f t="shared" si="0"/>
        <v>0</v>
      </c>
      <c r="O33" s="8">
        <f t="shared" si="1"/>
        <v>0</v>
      </c>
      <c r="P33" s="9"/>
    </row>
  </sheetData>
  <mergeCells count="2">
    <mergeCell ref="A1:P1"/>
    <mergeCell ref="A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zoomScale="90" zoomScaleNormal="90" workbookViewId="0">
      <selection activeCell="N4" sqref="N4:N14"/>
    </sheetView>
  </sheetViews>
  <sheetFormatPr defaultRowHeight="15"/>
  <cols>
    <col min="1" max="1" width="19.7109375" customWidth="1"/>
    <col min="2" max="2" width="19.28515625" customWidth="1"/>
    <col min="3" max="3" width="14.42578125" customWidth="1"/>
    <col min="4" max="4" width="11.140625" bestFit="1" customWidth="1"/>
    <col min="5" max="5" width="8.42578125" bestFit="1" customWidth="1"/>
    <col min="8" max="8" width="10.42578125" bestFit="1" customWidth="1"/>
    <col min="16" max="16" width="12.85546875" bestFit="1" customWidth="1"/>
  </cols>
  <sheetData>
    <row r="1" spans="1:16" ht="23.25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5.7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" t="s">
        <v>14</v>
      </c>
      <c r="P2" s="22" t="s">
        <v>15</v>
      </c>
    </row>
    <row r="3" spans="1:16" ht="15.75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25.5">
      <c r="A4" s="3" t="s">
        <v>100</v>
      </c>
      <c r="B4" s="3" t="s">
        <v>101</v>
      </c>
      <c r="C4" s="3" t="s">
        <v>102</v>
      </c>
      <c r="D4" s="4" t="s">
        <v>80</v>
      </c>
      <c r="E4" s="5"/>
      <c r="F4" s="6" t="s">
        <v>103</v>
      </c>
      <c r="G4" s="6" t="s">
        <v>104</v>
      </c>
      <c r="H4" s="3" t="s">
        <v>82</v>
      </c>
      <c r="I4" s="7">
        <v>7</v>
      </c>
      <c r="J4" s="7">
        <v>7</v>
      </c>
      <c r="K4" s="7">
        <v>7</v>
      </c>
      <c r="L4" s="7">
        <v>7</v>
      </c>
      <c r="M4" s="7">
        <v>7</v>
      </c>
      <c r="N4" s="23">
        <f t="shared" ref="N4:N33" si="0">SUM(I4:M4)</f>
        <v>35</v>
      </c>
      <c r="O4" s="8">
        <f>N4/35</f>
        <v>1</v>
      </c>
      <c r="P4" s="9" t="s">
        <v>129</v>
      </c>
    </row>
    <row r="5" spans="1:16" ht="25.5">
      <c r="A5" s="4" t="s">
        <v>105</v>
      </c>
      <c r="B5" s="4" t="s">
        <v>106</v>
      </c>
      <c r="C5" s="4" t="s">
        <v>107</v>
      </c>
      <c r="D5" s="4" t="s">
        <v>80</v>
      </c>
      <c r="E5" s="10"/>
      <c r="F5" s="10" t="s">
        <v>108</v>
      </c>
      <c r="G5" s="6" t="s">
        <v>104</v>
      </c>
      <c r="H5" s="3" t="s">
        <v>82</v>
      </c>
      <c r="I5" s="12">
        <v>0</v>
      </c>
      <c r="J5" s="12">
        <v>1</v>
      </c>
      <c r="K5" s="12">
        <v>1</v>
      </c>
      <c r="L5" s="12">
        <v>1</v>
      </c>
      <c r="M5" s="12">
        <v>1</v>
      </c>
      <c r="N5" s="23">
        <f t="shared" si="0"/>
        <v>4</v>
      </c>
      <c r="O5" s="8">
        <f t="shared" ref="O5:O33" si="1">N5/35</f>
        <v>0.11428571428571428</v>
      </c>
      <c r="P5" s="9" t="s">
        <v>47</v>
      </c>
    </row>
    <row r="6" spans="1:16" ht="25.5">
      <c r="A6" s="3" t="s">
        <v>109</v>
      </c>
      <c r="B6" s="3" t="s">
        <v>110</v>
      </c>
      <c r="C6" s="3" t="s">
        <v>111</v>
      </c>
      <c r="D6" s="4" t="s">
        <v>80</v>
      </c>
      <c r="E6" s="5"/>
      <c r="F6" s="6" t="s">
        <v>103</v>
      </c>
      <c r="G6" s="6" t="s">
        <v>104</v>
      </c>
      <c r="H6" s="3" t="s">
        <v>82</v>
      </c>
      <c r="I6" s="7">
        <v>7</v>
      </c>
      <c r="J6" s="7">
        <v>3</v>
      </c>
      <c r="K6" s="7">
        <v>1</v>
      </c>
      <c r="L6" s="7">
        <v>1</v>
      </c>
      <c r="M6" s="7">
        <v>1</v>
      </c>
      <c r="N6" s="23">
        <f t="shared" si="0"/>
        <v>13</v>
      </c>
      <c r="O6" s="8">
        <f t="shared" si="1"/>
        <v>0.37142857142857144</v>
      </c>
      <c r="P6" s="9" t="s">
        <v>47</v>
      </c>
    </row>
    <row r="7" spans="1:16" ht="25.5">
      <c r="A7" s="3" t="s">
        <v>112</v>
      </c>
      <c r="B7" s="3" t="s">
        <v>113</v>
      </c>
      <c r="C7" s="3" t="s">
        <v>114</v>
      </c>
      <c r="D7" s="4" t="s">
        <v>80</v>
      </c>
      <c r="E7" s="5"/>
      <c r="F7" s="6" t="s">
        <v>103</v>
      </c>
      <c r="G7" s="6" t="s">
        <v>104</v>
      </c>
      <c r="H7" s="3" t="s">
        <v>82</v>
      </c>
      <c r="I7" s="7">
        <v>1</v>
      </c>
      <c r="J7" s="7">
        <v>7</v>
      </c>
      <c r="K7" s="7">
        <v>1</v>
      </c>
      <c r="L7" s="7">
        <v>7</v>
      </c>
      <c r="M7" s="7">
        <v>2</v>
      </c>
      <c r="N7" s="23">
        <f t="shared" si="0"/>
        <v>18</v>
      </c>
      <c r="O7" s="8">
        <f t="shared" si="1"/>
        <v>0.51428571428571423</v>
      </c>
      <c r="P7" s="9" t="s">
        <v>130</v>
      </c>
    </row>
    <row r="8" spans="1:16" ht="25.5">
      <c r="A8" s="4" t="s">
        <v>115</v>
      </c>
      <c r="B8" s="4" t="s">
        <v>116</v>
      </c>
      <c r="C8" s="4" t="s">
        <v>58</v>
      </c>
      <c r="D8" s="4" t="s">
        <v>80</v>
      </c>
      <c r="E8" s="10"/>
      <c r="F8" s="10" t="s">
        <v>103</v>
      </c>
      <c r="G8" s="6" t="s">
        <v>104</v>
      </c>
      <c r="H8" s="3" t="s">
        <v>82</v>
      </c>
      <c r="I8" s="12">
        <v>7</v>
      </c>
      <c r="J8" s="12">
        <v>7</v>
      </c>
      <c r="K8" s="12">
        <v>1</v>
      </c>
      <c r="L8" s="12">
        <v>0</v>
      </c>
      <c r="M8" s="12">
        <v>0</v>
      </c>
      <c r="N8" s="23">
        <f t="shared" si="0"/>
        <v>15</v>
      </c>
      <c r="O8" s="8">
        <f t="shared" si="1"/>
        <v>0.42857142857142855</v>
      </c>
      <c r="P8" s="9" t="s">
        <v>47</v>
      </c>
    </row>
    <row r="9" spans="1:16" ht="25.5">
      <c r="A9" s="4" t="s">
        <v>117</v>
      </c>
      <c r="B9" s="4" t="s">
        <v>118</v>
      </c>
      <c r="C9" s="4" t="s">
        <v>119</v>
      </c>
      <c r="D9" s="4" t="s">
        <v>80</v>
      </c>
      <c r="E9" s="10"/>
      <c r="F9" s="10" t="s">
        <v>103</v>
      </c>
      <c r="G9" s="6" t="s">
        <v>104</v>
      </c>
      <c r="H9" s="3" t="s">
        <v>82</v>
      </c>
      <c r="I9" s="12">
        <v>1</v>
      </c>
      <c r="J9" s="12">
        <v>3</v>
      </c>
      <c r="K9" s="12">
        <v>1</v>
      </c>
      <c r="L9" s="12">
        <v>1</v>
      </c>
      <c r="M9" s="12">
        <v>0</v>
      </c>
      <c r="N9" s="23">
        <f t="shared" si="0"/>
        <v>6</v>
      </c>
      <c r="O9" s="8">
        <f t="shared" si="1"/>
        <v>0.17142857142857143</v>
      </c>
      <c r="P9" s="9" t="s">
        <v>47</v>
      </c>
    </row>
    <row r="10" spans="1:16" ht="25.5">
      <c r="A10" s="4" t="s">
        <v>120</v>
      </c>
      <c r="B10" s="4" t="s">
        <v>94</v>
      </c>
      <c r="C10" s="4" t="s">
        <v>30</v>
      </c>
      <c r="D10" s="4" t="s">
        <v>80</v>
      </c>
      <c r="E10" s="10"/>
      <c r="F10" s="10" t="s">
        <v>103</v>
      </c>
      <c r="G10" s="6" t="s">
        <v>104</v>
      </c>
      <c r="H10" s="3" t="s">
        <v>82</v>
      </c>
      <c r="I10" s="12">
        <v>7</v>
      </c>
      <c r="J10" s="12">
        <v>3</v>
      </c>
      <c r="K10" s="12">
        <v>1</v>
      </c>
      <c r="L10" s="12">
        <v>1</v>
      </c>
      <c r="M10" s="12">
        <v>0</v>
      </c>
      <c r="N10" s="23">
        <f t="shared" si="0"/>
        <v>12</v>
      </c>
      <c r="O10" s="8">
        <f t="shared" si="1"/>
        <v>0.34285714285714286</v>
      </c>
      <c r="P10" s="9" t="s">
        <v>47</v>
      </c>
    </row>
    <row r="11" spans="1:16" ht="25.5">
      <c r="A11" s="13" t="s">
        <v>121</v>
      </c>
      <c r="B11" s="11" t="s">
        <v>63</v>
      </c>
      <c r="C11" s="11" t="s">
        <v>122</v>
      </c>
      <c r="D11" s="4" t="s">
        <v>80</v>
      </c>
      <c r="E11" s="10"/>
      <c r="F11" s="10" t="s">
        <v>103</v>
      </c>
      <c r="G11" s="6" t="s">
        <v>104</v>
      </c>
      <c r="H11" s="3" t="s">
        <v>82</v>
      </c>
      <c r="I11" s="14">
        <v>7</v>
      </c>
      <c r="J11" s="14">
        <v>0</v>
      </c>
      <c r="K11" s="14">
        <v>1</v>
      </c>
      <c r="L11" s="14">
        <v>1</v>
      </c>
      <c r="M11" s="14">
        <v>0</v>
      </c>
      <c r="N11" s="23">
        <f t="shared" si="0"/>
        <v>9</v>
      </c>
      <c r="O11" s="8">
        <f t="shared" si="1"/>
        <v>0.25714285714285712</v>
      </c>
      <c r="P11" s="9" t="s">
        <v>47</v>
      </c>
    </row>
    <row r="12" spans="1:16" ht="25.5">
      <c r="A12" s="3" t="s">
        <v>123</v>
      </c>
      <c r="B12" s="3" t="s">
        <v>97</v>
      </c>
      <c r="C12" s="3" t="s">
        <v>124</v>
      </c>
      <c r="D12" s="4" t="s">
        <v>80</v>
      </c>
      <c r="E12" s="5"/>
      <c r="F12" s="6" t="s">
        <v>103</v>
      </c>
      <c r="G12" s="6" t="s">
        <v>104</v>
      </c>
      <c r="H12" s="3" t="s">
        <v>82</v>
      </c>
      <c r="I12" s="7">
        <v>0</v>
      </c>
      <c r="J12" s="7">
        <v>1</v>
      </c>
      <c r="K12" s="7">
        <v>1</v>
      </c>
      <c r="L12" s="7">
        <v>1</v>
      </c>
      <c r="M12" s="7">
        <v>0</v>
      </c>
      <c r="N12" s="23">
        <f t="shared" si="0"/>
        <v>3</v>
      </c>
      <c r="O12" s="8">
        <f t="shared" si="1"/>
        <v>8.5714285714285715E-2</v>
      </c>
      <c r="P12" s="9" t="s">
        <v>47</v>
      </c>
    </row>
    <row r="13" spans="1:16" ht="25.5">
      <c r="A13" s="4" t="s">
        <v>125</v>
      </c>
      <c r="B13" s="4" t="s">
        <v>57</v>
      </c>
      <c r="C13" s="4" t="s">
        <v>126</v>
      </c>
      <c r="D13" s="4" t="s">
        <v>80</v>
      </c>
      <c r="E13" s="10"/>
      <c r="F13" s="10" t="s">
        <v>108</v>
      </c>
      <c r="G13" s="6" t="s">
        <v>104</v>
      </c>
      <c r="H13" s="3" t="s">
        <v>82</v>
      </c>
      <c r="I13" s="12">
        <v>1</v>
      </c>
      <c r="J13" s="12">
        <v>1</v>
      </c>
      <c r="K13" s="12">
        <v>3</v>
      </c>
      <c r="L13" s="12">
        <v>1</v>
      </c>
      <c r="M13" s="12">
        <v>1</v>
      </c>
      <c r="N13" s="23">
        <f t="shared" si="0"/>
        <v>7</v>
      </c>
      <c r="O13" s="8">
        <f t="shared" si="1"/>
        <v>0.2</v>
      </c>
      <c r="P13" s="9" t="s">
        <v>47</v>
      </c>
    </row>
    <row r="14" spans="1:16" ht="25.5">
      <c r="A14" s="13" t="s">
        <v>127</v>
      </c>
      <c r="B14" s="11" t="s">
        <v>35</v>
      </c>
      <c r="C14" s="11" t="s">
        <v>128</v>
      </c>
      <c r="D14" s="4" t="s">
        <v>80</v>
      </c>
      <c r="E14" s="10"/>
      <c r="F14" s="10" t="s">
        <v>103</v>
      </c>
      <c r="G14" s="6" t="s">
        <v>104</v>
      </c>
      <c r="H14" s="3" t="s">
        <v>82</v>
      </c>
      <c r="I14" s="14">
        <v>1</v>
      </c>
      <c r="J14" s="14">
        <v>1</v>
      </c>
      <c r="K14" s="14">
        <v>1</v>
      </c>
      <c r="L14" s="14">
        <v>1</v>
      </c>
      <c r="M14" s="14">
        <v>0</v>
      </c>
      <c r="N14" s="23">
        <f t="shared" si="0"/>
        <v>4</v>
      </c>
      <c r="O14" s="8">
        <f t="shared" si="1"/>
        <v>0.11428571428571428</v>
      </c>
      <c r="P14" s="9" t="s">
        <v>47</v>
      </c>
    </row>
    <row r="15" spans="1:16">
      <c r="A15" s="15"/>
      <c r="B15" s="15"/>
      <c r="C15" s="15"/>
      <c r="D15" s="4"/>
      <c r="E15" s="16"/>
      <c r="F15" s="17"/>
      <c r="G15" s="17"/>
      <c r="H15" s="18"/>
      <c r="I15" s="19"/>
      <c r="J15" s="19"/>
      <c r="K15" s="19"/>
      <c r="L15" s="19"/>
      <c r="M15" s="19"/>
      <c r="N15" s="23">
        <f t="shared" si="0"/>
        <v>0</v>
      </c>
      <c r="O15" s="8">
        <f t="shared" si="1"/>
        <v>0</v>
      </c>
      <c r="P15" s="9"/>
    </row>
    <row r="16" spans="1:16">
      <c r="A16" s="4"/>
      <c r="B16" s="4"/>
      <c r="C16" s="4"/>
      <c r="D16" s="4"/>
      <c r="E16" s="10"/>
      <c r="F16" s="10"/>
      <c r="G16" s="10"/>
      <c r="H16" s="11"/>
      <c r="I16" s="12"/>
      <c r="J16" s="12"/>
      <c r="K16" s="12"/>
      <c r="L16" s="12"/>
      <c r="M16" s="12"/>
      <c r="N16" s="23">
        <f t="shared" si="0"/>
        <v>0</v>
      </c>
      <c r="O16" s="8">
        <f t="shared" si="1"/>
        <v>0</v>
      </c>
      <c r="P16" s="9"/>
    </row>
    <row r="17" spans="1:16">
      <c r="A17" s="13"/>
      <c r="B17" s="11"/>
      <c r="C17" s="11"/>
      <c r="D17" s="11"/>
      <c r="E17" s="10"/>
      <c r="F17" s="10"/>
      <c r="G17" s="10"/>
      <c r="H17" s="4"/>
      <c r="I17" s="14"/>
      <c r="J17" s="14"/>
      <c r="K17" s="14"/>
      <c r="L17" s="14"/>
      <c r="M17" s="14"/>
      <c r="N17" s="23">
        <f t="shared" si="0"/>
        <v>0</v>
      </c>
      <c r="O17" s="8">
        <f t="shared" si="1"/>
        <v>0</v>
      </c>
      <c r="P17" s="9"/>
    </row>
    <row r="18" spans="1:16">
      <c r="A18" s="20"/>
      <c r="B18" s="4"/>
      <c r="C18" s="4"/>
      <c r="D18" s="4"/>
      <c r="E18" s="10"/>
      <c r="F18" s="21"/>
      <c r="G18" s="10"/>
      <c r="H18" s="11"/>
      <c r="I18" s="12"/>
      <c r="J18" s="12"/>
      <c r="K18" s="12"/>
      <c r="L18" s="12"/>
      <c r="M18" s="12"/>
      <c r="N18" s="23">
        <f t="shared" si="0"/>
        <v>0</v>
      </c>
      <c r="O18" s="8">
        <f t="shared" si="1"/>
        <v>0</v>
      </c>
      <c r="P18" s="9"/>
    </row>
    <row r="19" spans="1:16">
      <c r="A19" s="20"/>
      <c r="B19" s="4"/>
      <c r="C19" s="4"/>
      <c r="D19" s="4"/>
      <c r="E19" s="10"/>
      <c r="F19" s="10"/>
      <c r="G19" s="10"/>
      <c r="H19" s="11"/>
      <c r="I19" s="12"/>
      <c r="J19" s="12"/>
      <c r="K19" s="12"/>
      <c r="L19" s="12"/>
      <c r="M19" s="12"/>
      <c r="N19" s="23">
        <f t="shared" si="0"/>
        <v>0</v>
      </c>
      <c r="O19" s="8">
        <f t="shared" si="1"/>
        <v>0</v>
      </c>
      <c r="P19" s="9"/>
    </row>
    <row r="20" spans="1:16">
      <c r="A20" s="4"/>
      <c r="B20" s="4"/>
      <c r="C20" s="4"/>
      <c r="D20" s="4"/>
      <c r="E20" s="10"/>
      <c r="F20" s="21"/>
      <c r="G20" s="10"/>
      <c r="H20" s="11"/>
      <c r="I20" s="12"/>
      <c r="J20" s="12"/>
      <c r="K20" s="12"/>
      <c r="L20" s="12"/>
      <c r="M20" s="12"/>
      <c r="N20" s="23">
        <f t="shared" si="0"/>
        <v>0</v>
      </c>
      <c r="O20" s="8">
        <f t="shared" si="1"/>
        <v>0</v>
      </c>
      <c r="P20" s="9"/>
    </row>
    <row r="21" spans="1:16">
      <c r="A21" s="4"/>
      <c r="B21" s="4"/>
      <c r="C21" s="4"/>
      <c r="D21" s="4"/>
      <c r="E21" s="10"/>
      <c r="F21" s="21"/>
      <c r="G21" s="21"/>
      <c r="H21" s="11"/>
      <c r="I21" s="12"/>
      <c r="J21" s="12"/>
      <c r="K21" s="12"/>
      <c r="L21" s="12"/>
      <c r="M21" s="12"/>
      <c r="N21" s="23">
        <f t="shared" si="0"/>
        <v>0</v>
      </c>
      <c r="O21" s="8">
        <f t="shared" si="1"/>
        <v>0</v>
      </c>
      <c r="P21" s="9"/>
    </row>
    <row r="22" spans="1:16">
      <c r="A22" s="15"/>
      <c r="B22" s="15"/>
      <c r="C22" s="15"/>
      <c r="D22" s="4"/>
      <c r="E22" s="16"/>
      <c r="F22" s="17"/>
      <c r="G22" s="17"/>
      <c r="H22" s="18"/>
      <c r="I22" s="19"/>
      <c r="J22" s="19"/>
      <c r="K22" s="19"/>
      <c r="L22" s="19"/>
      <c r="M22" s="19"/>
      <c r="N22" s="23">
        <f t="shared" si="0"/>
        <v>0</v>
      </c>
      <c r="O22" s="8">
        <f t="shared" si="1"/>
        <v>0</v>
      </c>
      <c r="P22" s="9"/>
    </row>
    <row r="23" spans="1:16">
      <c r="A23" s="15"/>
      <c r="B23" s="15"/>
      <c r="C23" s="15"/>
      <c r="D23" s="4"/>
      <c r="E23" s="16"/>
      <c r="F23" s="17"/>
      <c r="G23" s="17"/>
      <c r="H23" s="18"/>
      <c r="I23" s="19"/>
      <c r="J23" s="19"/>
      <c r="K23" s="19"/>
      <c r="L23" s="19"/>
      <c r="M23" s="19"/>
      <c r="N23" s="23">
        <f t="shared" si="0"/>
        <v>0</v>
      </c>
      <c r="O23" s="8">
        <f t="shared" si="1"/>
        <v>0</v>
      </c>
      <c r="P23" s="9"/>
    </row>
    <row r="24" spans="1:16">
      <c r="A24" s="15"/>
      <c r="B24" s="15"/>
      <c r="C24" s="15"/>
      <c r="D24" s="4"/>
      <c r="E24" s="16"/>
      <c r="F24" s="17"/>
      <c r="G24" s="17"/>
      <c r="H24" s="18"/>
      <c r="I24" s="19"/>
      <c r="J24" s="19"/>
      <c r="K24" s="19"/>
      <c r="L24" s="19"/>
      <c r="M24" s="19"/>
      <c r="N24" s="23">
        <f t="shared" si="0"/>
        <v>0</v>
      </c>
      <c r="O24" s="8">
        <f t="shared" si="1"/>
        <v>0</v>
      </c>
      <c r="P24" s="9"/>
    </row>
    <row r="25" spans="1:16">
      <c r="A25" s="15"/>
      <c r="B25" s="15"/>
      <c r="C25" s="15"/>
      <c r="D25" s="4"/>
      <c r="E25" s="16"/>
      <c r="F25" s="17"/>
      <c r="G25" s="17"/>
      <c r="H25" s="18"/>
      <c r="I25" s="19"/>
      <c r="J25" s="19"/>
      <c r="K25" s="19"/>
      <c r="L25" s="19"/>
      <c r="M25" s="19"/>
      <c r="N25" s="23">
        <f t="shared" si="0"/>
        <v>0</v>
      </c>
      <c r="O25" s="8">
        <f t="shared" si="1"/>
        <v>0</v>
      </c>
      <c r="P25" s="9"/>
    </row>
    <row r="26" spans="1:16">
      <c r="A26" s="15"/>
      <c r="B26" s="15"/>
      <c r="C26" s="15"/>
      <c r="D26" s="4"/>
      <c r="E26" s="16"/>
      <c r="F26" s="17"/>
      <c r="G26" s="17"/>
      <c r="H26" s="18"/>
      <c r="I26" s="19"/>
      <c r="J26" s="19"/>
      <c r="K26" s="19"/>
      <c r="L26" s="19"/>
      <c r="M26" s="19"/>
      <c r="N26" s="23">
        <f t="shared" si="0"/>
        <v>0</v>
      </c>
      <c r="O26" s="8">
        <f t="shared" si="1"/>
        <v>0</v>
      </c>
      <c r="P26" s="9"/>
    </row>
    <row r="27" spans="1:16">
      <c r="A27" s="15"/>
      <c r="B27" s="15"/>
      <c r="C27" s="15"/>
      <c r="D27" s="4"/>
      <c r="E27" s="16"/>
      <c r="F27" s="17"/>
      <c r="G27" s="17"/>
      <c r="H27" s="18"/>
      <c r="I27" s="19"/>
      <c r="J27" s="19"/>
      <c r="K27" s="19"/>
      <c r="L27" s="19"/>
      <c r="M27" s="19"/>
      <c r="N27" s="23">
        <f t="shared" si="0"/>
        <v>0</v>
      </c>
      <c r="O27" s="8">
        <f t="shared" si="1"/>
        <v>0</v>
      </c>
      <c r="P27" s="9"/>
    </row>
    <row r="28" spans="1:16">
      <c r="A28" s="15"/>
      <c r="B28" s="15"/>
      <c r="C28" s="15"/>
      <c r="D28" s="4"/>
      <c r="E28" s="16"/>
      <c r="F28" s="17"/>
      <c r="G28" s="17"/>
      <c r="H28" s="18"/>
      <c r="I28" s="19"/>
      <c r="J28" s="19"/>
      <c r="K28" s="19"/>
      <c r="L28" s="19"/>
      <c r="M28" s="19"/>
      <c r="N28" s="23">
        <f t="shared" si="0"/>
        <v>0</v>
      </c>
      <c r="O28" s="8">
        <f t="shared" si="1"/>
        <v>0</v>
      </c>
      <c r="P28" s="9"/>
    </row>
    <row r="29" spans="1:16">
      <c r="A29" s="15"/>
      <c r="B29" s="15"/>
      <c r="C29" s="15"/>
      <c r="D29" s="4"/>
      <c r="E29" s="16"/>
      <c r="F29" s="17"/>
      <c r="G29" s="17"/>
      <c r="H29" s="18"/>
      <c r="I29" s="19"/>
      <c r="J29" s="19"/>
      <c r="K29" s="19"/>
      <c r="L29" s="19"/>
      <c r="M29" s="19"/>
      <c r="N29" s="23">
        <f t="shared" si="0"/>
        <v>0</v>
      </c>
      <c r="O29" s="8">
        <f t="shared" si="1"/>
        <v>0</v>
      </c>
      <c r="P29" s="9"/>
    </row>
    <row r="30" spans="1:16">
      <c r="A30" s="15"/>
      <c r="B30" s="15"/>
      <c r="C30" s="15"/>
      <c r="D30" s="4"/>
      <c r="E30" s="16"/>
      <c r="F30" s="17"/>
      <c r="G30" s="17"/>
      <c r="H30" s="18"/>
      <c r="I30" s="19"/>
      <c r="J30" s="19"/>
      <c r="K30" s="19"/>
      <c r="L30" s="19"/>
      <c r="M30" s="19"/>
      <c r="N30" s="23">
        <f t="shared" si="0"/>
        <v>0</v>
      </c>
      <c r="O30" s="8">
        <f t="shared" si="1"/>
        <v>0</v>
      </c>
      <c r="P30" s="9"/>
    </row>
    <row r="31" spans="1:16">
      <c r="A31" s="15"/>
      <c r="B31" s="15"/>
      <c r="C31" s="15"/>
      <c r="D31" s="4"/>
      <c r="E31" s="16"/>
      <c r="F31" s="17"/>
      <c r="G31" s="17"/>
      <c r="H31" s="18"/>
      <c r="I31" s="19"/>
      <c r="J31" s="19"/>
      <c r="K31" s="19"/>
      <c r="L31" s="19"/>
      <c r="M31" s="19"/>
      <c r="N31" s="23">
        <f t="shared" si="0"/>
        <v>0</v>
      </c>
      <c r="O31" s="8">
        <f t="shared" si="1"/>
        <v>0</v>
      </c>
      <c r="P31" s="9"/>
    </row>
    <row r="32" spans="1:16">
      <c r="A32" s="15"/>
      <c r="B32" s="15"/>
      <c r="C32" s="15"/>
      <c r="D32" s="4"/>
      <c r="E32" s="16"/>
      <c r="F32" s="17"/>
      <c r="G32" s="17"/>
      <c r="H32" s="18"/>
      <c r="I32" s="19"/>
      <c r="J32" s="19"/>
      <c r="K32" s="19"/>
      <c r="L32" s="19"/>
      <c r="M32" s="19"/>
      <c r="N32" s="23">
        <f t="shared" si="0"/>
        <v>0</v>
      </c>
      <c r="O32" s="8">
        <f t="shared" si="1"/>
        <v>0</v>
      </c>
      <c r="P32" s="9"/>
    </row>
    <row r="33" spans="1:16">
      <c r="A33" s="15"/>
      <c r="B33" s="15"/>
      <c r="C33" s="15"/>
      <c r="D33" s="4"/>
      <c r="E33" s="16"/>
      <c r="F33" s="17"/>
      <c r="G33" s="17"/>
      <c r="H33" s="18"/>
      <c r="I33" s="19"/>
      <c r="J33" s="19"/>
      <c r="K33" s="19"/>
      <c r="L33" s="19"/>
      <c r="M33" s="19"/>
      <c r="N33" s="23">
        <f t="shared" si="0"/>
        <v>0</v>
      </c>
      <c r="O33" s="8">
        <f t="shared" si="1"/>
        <v>0</v>
      </c>
      <c r="P33" s="9"/>
    </row>
  </sheetData>
  <mergeCells count="2">
    <mergeCell ref="A1:P1"/>
    <mergeCell ref="A3:P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zoomScale="90" zoomScaleNormal="90" workbookViewId="0">
      <selection activeCell="P11" sqref="P11"/>
    </sheetView>
  </sheetViews>
  <sheetFormatPr defaultRowHeight="15"/>
  <cols>
    <col min="1" max="1" width="19.7109375" customWidth="1"/>
    <col min="2" max="2" width="19.28515625" customWidth="1"/>
    <col min="3" max="3" width="14.42578125" customWidth="1"/>
    <col min="4" max="4" width="11.140625" bestFit="1" customWidth="1"/>
    <col min="5" max="5" width="8.42578125" bestFit="1" customWidth="1"/>
    <col min="8" max="8" width="10.42578125" bestFit="1" customWidth="1"/>
    <col min="16" max="16" width="12.85546875" bestFit="1" customWidth="1"/>
  </cols>
  <sheetData>
    <row r="1" spans="1:16" ht="23.25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5.7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" t="s">
        <v>14</v>
      </c>
      <c r="P2" s="22" t="s">
        <v>15</v>
      </c>
    </row>
    <row r="3" spans="1:16" ht="15.75">
      <c r="A3" s="25" t="s">
        <v>20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25.5">
      <c r="A4" s="3" t="s">
        <v>96</v>
      </c>
      <c r="B4" s="3" t="s">
        <v>97</v>
      </c>
      <c r="C4" s="3" t="s">
        <v>36</v>
      </c>
      <c r="D4" s="4" t="s">
        <v>80</v>
      </c>
      <c r="E4" s="5"/>
      <c r="F4" s="6" t="s">
        <v>98</v>
      </c>
      <c r="G4" s="6" t="s">
        <v>81</v>
      </c>
      <c r="H4" s="3" t="s">
        <v>99</v>
      </c>
      <c r="I4" s="7">
        <v>0</v>
      </c>
      <c r="J4" s="7">
        <v>2</v>
      </c>
      <c r="K4" s="7">
        <v>1</v>
      </c>
      <c r="L4" s="7">
        <v>1</v>
      </c>
      <c r="M4" s="7">
        <v>1</v>
      </c>
      <c r="N4" s="23">
        <f t="shared" ref="N4:N33" si="0">SUM(I4:M4)</f>
        <v>5</v>
      </c>
      <c r="O4" s="8">
        <f>N4/35</f>
        <v>0.14285714285714285</v>
      </c>
      <c r="P4" s="9" t="s">
        <v>47</v>
      </c>
    </row>
    <row r="5" spans="1:16" ht="51">
      <c r="A5" s="3" t="s">
        <v>229</v>
      </c>
      <c r="B5" s="3" t="s">
        <v>230</v>
      </c>
      <c r="C5" s="3" t="s">
        <v>231</v>
      </c>
      <c r="D5" s="4" t="s">
        <v>80</v>
      </c>
      <c r="E5" s="5">
        <v>1</v>
      </c>
      <c r="F5" s="6" t="s">
        <v>232</v>
      </c>
      <c r="G5" s="6" t="s">
        <v>233</v>
      </c>
      <c r="H5" s="3" t="s">
        <v>189</v>
      </c>
      <c r="I5" s="7">
        <v>0</v>
      </c>
      <c r="J5" s="7">
        <v>2</v>
      </c>
      <c r="K5" s="7">
        <v>0</v>
      </c>
      <c r="L5" s="7">
        <v>0</v>
      </c>
      <c r="M5" s="7">
        <v>0</v>
      </c>
      <c r="N5" s="23">
        <f t="shared" si="0"/>
        <v>2</v>
      </c>
      <c r="O5" s="8">
        <f t="shared" ref="O5:O33" si="1">N5/35</f>
        <v>5.7142857142857141E-2</v>
      </c>
      <c r="P5" s="9" t="s">
        <v>47</v>
      </c>
    </row>
    <row r="6" spans="1:16">
      <c r="A6" s="4" t="s">
        <v>234</v>
      </c>
      <c r="B6" s="4" t="s">
        <v>235</v>
      </c>
      <c r="C6" s="4" t="s">
        <v>236</v>
      </c>
      <c r="D6" s="4" t="s">
        <v>80</v>
      </c>
      <c r="E6" s="10">
        <v>2</v>
      </c>
      <c r="F6" s="10" t="s">
        <v>232</v>
      </c>
      <c r="G6" s="10" t="s">
        <v>233</v>
      </c>
      <c r="H6" s="11" t="s">
        <v>189</v>
      </c>
      <c r="I6" s="12">
        <v>0</v>
      </c>
      <c r="J6" s="12">
        <v>0</v>
      </c>
      <c r="K6" s="12">
        <v>0</v>
      </c>
      <c r="L6" s="12">
        <v>0</v>
      </c>
      <c r="M6" s="12">
        <v>1</v>
      </c>
      <c r="N6" s="23">
        <f t="shared" si="0"/>
        <v>1</v>
      </c>
      <c r="O6" s="8">
        <f t="shared" si="1"/>
        <v>2.8571428571428571E-2</v>
      </c>
      <c r="P6" s="9" t="s">
        <v>47</v>
      </c>
    </row>
    <row r="7" spans="1:16" ht="51">
      <c r="A7" s="3" t="s">
        <v>234</v>
      </c>
      <c r="B7" s="3" t="s">
        <v>237</v>
      </c>
      <c r="C7" s="3" t="s">
        <v>236</v>
      </c>
      <c r="D7" s="4" t="s">
        <v>80</v>
      </c>
      <c r="E7" s="5">
        <v>3</v>
      </c>
      <c r="F7" s="6" t="s">
        <v>232</v>
      </c>
      <c r="G7" s="6" t="s">
        <v>233</v>
      </c>
      <c r="H7" s="3" t="s">
        <v>189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23">
        <f t="shared" si="0"/>
        <v>1</v>
      </c>
      <c r="O7" s="8">
        <f t="shared" si="1"/>
        <v>2.8571428571428571E-2</v>
      </c>
      <c r="P7" s="9" t="s">
        <v>47</v>
      </c>
    </row>
    <row r="8" spans="1:16" ht="51">
      <c r="A8" s="3" t="s">
        <v>238</v>
      </c>
      <c r="B8" s="3" t="s">
        <v>137</v>
      </c>
      <c r="C8" s="3" t="s">
        <v>212</v>
      </c>
      <c r="D8" s="4" t="s">
        <v>80</v>
      </c>
      <c r="E8" s="5">
        <v>4</v>
      </c>
      <c r="F8" s="6" t="s">
        <v>232</v>
      </c>
      <c r="G8" s="6" t="s">
        <v>233</v>
      </c>
      <c r="H8" s="3" t="s">
        <v>189</v>
      </c>
      <c r="I8" s="7">
        <v>0</v>
      </c>
      <c r="J8" s="7">
        <v>0</v>
      </c>
      <c r="K8" s="7">
        <v>0</v>
      </c>
      <c r="L8" s="7">
        <v>0</v>
      </c>
      <c r="M8" s="7">
        <v>1</v>
      </c>
      <c r="N8" s="23">
        <f t="shared" si="0"/>
        <v>1</v>
      </c>
      <c r="O8" s="8">
        <f t="shared" si="1"/>
        <v>2.8571428571428571E-2</v>
      </c>
      <c r="P8" s="9" t="s">
        <v>47</v>
      </c>
    </row>
    <row r="9" spans="1:16">
      <c r="A9" s="4" t="s">
        <v>239</v>
      </c>
      <c r="B9" s="4" t="s">
        <v>63</v>
      </c>
      <c r="C9" s="4" t="s">
        <v>122</v>
      </c>
      <c r="D9" s="4" t="s">
        <v>80</v>
      </c>
      <c r="E9" s="10">
        <v>5</v>
      </c>
      <c r="F9" s="10" t="s">
        <v>232</v>
      </c>
      <c r="G9" s="10" t="s">
        <v>233</v>
      </c>
      <c r="H9" s="11" t="s">
        <v>189</v>
      </c>
      <c r="I9" s="12">
        <v>0</v>
      </c>
      <c r="J9" s="12">
        <v>1</v>
      </c>
      <c r="K9" s="12">
        <v>0</v>
      </c>
      <c r="L9" s="12">
        <v>0</v>
      </c>
      <c r="M9" s="12">
        <v>0</v>
      </c>
      <c r="N9" s="23">
        <f t="shared" si="0"/>
        <v>1</v>
      </c>
      <c r="O9" s="8">
        <f t="shared" si="1"/>
        <v>2.8571428571428571E-2</v>
      </c>
      <c r="P9" s="9" t="s">
        <v>47</v>
      </c>
    </row>
    <row r="10" spans="1:16">
      <c r="A10" s="4" t="s">
        <v>240</v>
      </c>
      <c r="B10" s="4" t="s">
        <v>35</v>
      </c>
      <c r="C10" s="4" t="s">
        <v>241</v>
      </c>
      <c r="D10" s="4" t="s">
        <v>80</v>
      </c>
      <c r="E10" s="10">
        <v>6</v>
      </c>
      <c r="F10" s="10" t="s">
        <v>232</v>
      </c>
      <c r="G10" s="10" t="s">
        <v>233</v>
      </c>
      <c r="H10" s="11" t="s">
        <v>189</v>
      </c>
      <c r="I10" s="12">
        <v>0</v>
      </c>
      <c r="J10" s="12">
        <v>2</v>
      </c>
      <c r="K10" s="12">
        <v>0</v>
      </c>
      <c r="L10" s="12">
        <v>1</v>
      </c>
      <c r="M10" s="12">
        <v>0</v>
      </c>
      <c r="N10" s="23">
        <f t="shared" si="0"/>
        <v>3</v>
      </c>
      <c r="O10" s="8">
        <f t="shared" si="1"/>
        <v>8.5714285714285715E-2</v>
      </c>
      <c r="P10" s="9" t="s">
        <v>47</v>
      </c>
    </row>
    <row r="11" spans="1:16">
      <c r="A11" s="4" t="s">
        <v>242</v>
      </c>
      <c r="B11" s="4" t="s">
        <v>243</v>
      </c>
      <c r="C11" s="4" t="s">
        <v>107</v>
      </c>
      <c r="D11" s="4" t="s">
        <v>80</v>
      </c>
      <c r="E11" s="10">
        <v>7</v>
      </c>
      <c r="F11" s="10" t="s">
        <v>232</v>
      </c>
      <c r="G11" s="10" t="s">
        <v>233</v>
      </c>
      <c r="H11" s="11" t="s">
        <v>189</v>
      </c>
      <c r="I11" s="12">
        <v>0</v>
      </c>
      <c r="J11" s="12">
        <v>0</v>
      </c>
      <c r="K11" s="12">
        <v>1</v>
      </c>
      <c r="L11" s="12">
        <v>1</v>
      </c>
      <c r="M11" s="12">
        <v>0</v>
      </c>
      <c r="N11" s="23">
        <f t="shared" si="0"/>
        <v>2</v>
      </c>
      <c r="O11" s="8">
        <f t="shared" si="1"/>
        <v>5.7142857142857141E-2</v>
      </c>
      <c r="P11" s="9" t="s">
        <v>47</v>
      </c>
    </row>
    <row r="12" spans="1:16">
      <c r="A12" s="3"/>
      <c r="B12" s="3"/>
      <c r="C12" s="3"/>
      <c r="D12" s="4"/>
      <c r="E12" s="5"/>
      <c r="F12" s="6"/>
      <c r="G12" s="6"/>
      <c r="H12" s="3"/>
      <c r="I12" s="7"/>
      <c r="J12" s="7"/>
      <c r="K12" s="7"/>
      <c r="L12" s="7"/>
      <c r="M12" s="7"/>
      <c r="N12" s="23">
        <f t="shared" si="0"/>
        <v>0</v>
      </c>
      <c r="O12" s="8">
        <f t="shared" si="1"/>
        <v>0</v>
      </c>
      <c r="P12" s="9"/>
    </row>
    <row r="13" spans="1:16">
      <c r="A13" s="4"/>
      <c r="B13" s="4"/>
      <c r="C13" s="4"/>
      <c r="D13" s="4"/>
      <c r="E13" s="10"/>
      <c r="F13" s="10"/>
      <c r="G13" s="10"/>
      <c r="H13" s="11"/>
      <c r="I13" s="12"/>
      <c r="J13" s="12"/>
      <c r="K13" s="12"/>
      <c r="L13" s="12"/>
      <c r="M13" s="12"/>
      <c r="N13" s="23">
        <f t="shared" si="0"/>
        <v>0</v>
      </c>
      <c r="O13" s="8">
        <f t="shared" si="1"/>
        <v>0</v>
      </c>
      <c r="P13" s="9"/>
    </row>
    <row r="14" spans="1:16">
      <c r="A14" s="13"/>
      <c r="B14" s="11"/>
      <c r="C14" s="11"/>
      <c r="D14" s="11"/>
      <c r="E14" s="10"/>
      <c r="F14" s="10"/>
      <c r="G14" s="10"/>
      <c r="H14" s="4"/>
      <c r="I14" s="14"/>
      <c r="J14" s="14"/>
      <c r="K14" s="14"/>
      <c r="L14" s="14"/>
      <c r="M14" s="14"/>
      <c r="N14" s="23">
        <f t="shared" si="0"/>
        <v>0</v>
      </c>
      <c r="O14" s="8">
        <f t="shared" si="1"/>
        <v>0</v>
      </c>
      <c r="P14" s="9"/>
    </row>
    <row r="15" spans="1:16">
      <c r="A15" s="15"/>
      <c r="B15" s="15"/>
      <c r="C15" s="15"/>
      <c r="D15" s="4"/>
      <c r="E15" s="16"/>
      <c r="F15" s="17"/>
      <c r="G15" s="17"/>
      <c r="H15" s="18"/>
      <c r="I15" s="19"/>
      <c r="J15" s="19"/>
      <c r="K15" s="19"/>
      <c r="L15" s="19"/>
      <c r="M15" s="19"/>
      <c r="N15" s="23">
        <f t="shared" si="0"/>
        <v>0</v>
      </c>
      <c r="O15" s="8">
        <f t="shared" si="1"/>
        <v>0</v>
      </c>
      <c r="P15" s="9"/>
    </row>
    <row r="16" spans="1:16">
      <c r="A16" s="4"/>
      <c r="B16" s="4"/>
      <c r="C16" s="4"/>
      <c r="D16" s="4"/>
      <c r="E16" s="10"/>
      <c r="F16" s="10"/>
      <c r="G16" s="10"/>
      <c r="H16" s="11"/>
      <c r="I16" s="12"/>
      <c r="J16" s="12"/>
      <c r="K16" s="12"/>
      <c r="L16" s="12"/>
      <c r="M16" s="12"/>
      <c r="N16" s="23">
        <f t="shared" si="0"/>
        <v>0</v>
      </c>
      <c r="O16" s="8">
        <f t="shared" si="1"/>
        <v>0</v>
      </c>
      <c r="P16" s="9"/>
    </row>
    <row r="17" spans="1:16">
      <c r="A17" s="13"/>
      <c r="B17" s="11"/>
      <c r="C17" s="11"/>
      <c r="D17" s="11"/>
      <c r="E17" s="10"/>
      <c r="F17" s="10"/>
      <c r="G17" s="10"/>
      <c r="H17" s="4"/>
      <c r="I17" s="14"/>
      <c r="J17" s="14"/>
      <c r="K17" s="14"/>
      <c r="L17" s="14"/>
      <c r="M17" s="14"/>
      <c r="N17" s="23">
        <f t="shared" si="0"/>
        <v>0</v>
      </c>
      <c r="O17" s="8">
        <f t="shared" si="1"/>
        <v>0</v>
      </c>
      <c r="P17" s="9"/>
    </row>
    <row r="18" spans="1:16">
      <c r="A18" s="20"/>
      <c r="B18" s="4"/>
      <c r="C18" s="4"/>
      <c r="D18" s="4"/>
      <c r="E18" s="10"/>
      <c r="F18" s="21"/>
      <c r="G18" s="10"/>
      <c r="H18" s="11"/>
      <c r="I18" s="12"/>
      <c r="J18" s="12"/>
      <c r="K18" s="12"/>
      <c r="L18" s="12"/>
      <c r="M18" s="12"/>
      <c r="N18" s="23">
        <f t="shared" si="0"/>
        <v>0</v>
      </c>
      <c r="O18" s="8">
        <f t="shared" si="1"/>
        <v>0</v>
      </c>
      <c r="P18" s="9"/>
    </row>
    <row r="19" spans="1:16">
      <c r="A19" s="20"/>
      <c r="B19" s="4"/>
      <c r="C19" s="4"/>
      <c r="D19" s="4"/>
      <c r="E19" s="10"/>
      <c r="F19" s="10"/>
      <c r="G19" s="10"/>
      <c r="H19" s="11"/>
      <c r="I19" s="12"/>
      <c r="J19" s="12"/>
      <c r="K19" s="12"/>
      <c r="L19" s="12"/>
      <c r="M19" s="12"/>
      <c r="N19" s="23">
        <f t="shared" si="0"/>
        <v>0</v>
      </c>
      <c r="O19" s="8">
        <f t="shared" si="1"/>
        <v>0</v>
      </c>
      <c r="P19" s="9"/>
    </row>
    <row r="20" spans="1:16">
      <c r="A20" s="4"/>
      <c r="B20" s="4"/>
      <c r="C20" s="4"/>
      <c r="D20" s="4"/>
      <c r="E20" s="10"/>
      <c r="F20" s="21"/>
      <c r="G20" s="10"/>
      <c r="H20" s="11"/>
      <c r="I20" s="12"/>
      <c r="J20" s="12"/>
      <c r="K20" s="12"/>
      <c r="L20" s="12"/>
      <c r="M20" s="12"/>
      <c r="N20" s="23">
        <f t="shared" si="0"/>
        <v>0</v>
      </c>
      <c r="O20" s="8">
        <f t="shared" si="1"/>
        <v>0</v>
      </c>
      <c r="P20" s="9"/>
    </row>
    <row r="21" spans="1:16">
      <c r="A21" s="4"/>
      <c r="B21" s="4"/>
      <c r="C21" s="4"/>
      <c r="D21" s="4"/>
      <c r="E21" s="10"/>
      <c r="F21" s="21"/>
      <c r="G21" s="21"/>
      <c r="H21" s="11"/>
      <c r="I21" s="12"/>
      <c r="J21" s="12"/>
      <c r="K21" s="12"/>
      <c r="L21" s="12"/>
      <c r="M21" s="12"/>
      <c r="N21" s="23">
        <f t="shared" si="0"/>
        <v>0</v>
      </c>
      <c r="O21" s="8">
        <f t="shared" si="1"/>
        <v>0</v>
      </c>
      <c r="P21" s="9"/>
    </row>
    <row r="22" spans="1:16">
      <c r="A22" s="15"/>
      <c r="B22" s="15"/>
      <c r="C22" s="15"/>
      <c r="D22" s="4"/>
      <c r="E22" s="16"/>
      <c r="F22" s="17"/>
      <c r="G22" s="17"/>
      <c r="H22" s="18"/>
      <c r="I22" s="19"/>
      <c r="J22" s="19"/>
      <c r="K22" s="19"/>
      <c r="L22" s="19"/>
      <c r="M22" s="19"/>
      <c r="N22" s="23">
        <f t="shared" si="0"/>
        <v>0</v>
      </c>
      <c r="O22" s="8">
        <f t="shared" si="1"/>
        <v>0</v>
      </c>
      <c r="P22" s="9"/>
    </row>
    <row r="23" spans="1:16">
      <c r="A23" s="15"/>
      <c r="B23" s="15"/>
      <c r="C23" s="15"/>
      <c r="D23" s="4"/>
      <c r="E23" s="16"/>
      <c r="F23" s="17"/>
      <c r="G23" s="17"/>
      <c r="H23" s="18"/>
      <c r="I23" s="19"/>
      <c r="J23" s="19"/>
      <c r="K23" s="19"/>
      <c r="L23" s="19"/>
      <c r="M23" s="19"/>
      <c r="N23" s="23">
        <f t="shared" si="0"/>
        <v>0</v>
      </c>
      <c r="O23" s="8">
        <f t="shared" si="1"/>
        <v>0</v>
      </c>
      <c r="P23" s="9"/>
    </row>
    <row r="24" spans="1:16">
      <c r="A24" s="15"/>
      <c r="B24" s="15"/>
      <c r="C24" s="15"/>
      <c r="D24" s="4"/>
      <c r="E24" s="16"/>
      <c r="F24" s="17"/>
      <c r="G24" s="17"/>
      <c r="H24" s="18"/>
      <c r="I24" s="19"/>
      <c r="J24" s="19"/>
      <c r="K24" s="19"/>
      <c r="L24" s="19"/>
      <c r="M24" s="19"/>
      <c r="N24" s="23">
        <f t="shared" si="0"/>
        <v>0</v>
      </c>
      <c r="O24" s="8">
        <f t="shared" si="1"/>
        <v>0</v>
      </c>
      <c r="P24" s="9"/>
    </row>
    <row r="25" spans="1:16">
      <c r="A25" s="15"/>
      <c r="B25" s="15"/>
      <c r="C25" s="15"/>
      <c r="D25" s="4"/>
      <c r="E25" s="16"/>
      <c r="F25" s="17"/>
      <c r="G25" s="17"/>
      <c r="H25" s="18"/>
      <c r="I25" s="19"/>
      <c r="J25" s="19"/>
      <c r="K25" s="19"/>
      <c r="L25" s="19"/>
      <c r="M25" s="19"/>
      <c r="N25" s="23">
        <f t="shared" si="0"/>
        <v>0</v>
      </c>
      <c r="O25" s="8">
        <f t="shared" si="1"/>
        <v>0</v>
      </c>
      <c r="P25" s="9"/>
    </row>
    <row r="26" spans="1:16">
      <c r="A26" s="15"/>
      <c r="B26" s="15"/>
      <c r="C26" s="15"/>
      <c r="D26" s="4"/>
      <c r="E26" s="16"/>
      <c r="F26" s="17"/>
      <c r="G26" s="17"/>
      <c r="H26" s="18"/>
      <c r="I26" s="19"/>
      <c r="J26" s="19"/>
      <c r="K26" s="19"/>
      <c r="L26" s="19"/>
      <c r="M26" s="19"/>
      <c r="N26" s="23">
        <f t="shared" si="0"/>
        <v>0</v>
      </c>
      <c r="O26" s="8">
        <f t="shared" si="1"/>
        <v>0</v>
      </c>
      <c r="P26" s="9"/>
    </row>
    <row r="27" spans="1:16">
      <c r="A27" s="15"/>
      <c r="B27" s="15"/>
      <c r="C27" s="15"/>
      <c r="D27" s="4"/>
      <c r="E27" s="16"/>
      <c r="F27" s="17"/>
      <c r="G27" s="17"/>
      <c r="H27" s="18"/>
      <c r="I27" s="19"/>
      <c r="J27" s="19"/>
      <c r="K27" s="19"/>
      <c r="L27" s="19"/>
      <c r="M27" s="19"/>
      <c r="N27" s="23">
        <f t="shared" si="0"/>
        <v>0</v>
      </c>
      <c r="O27" s="8">
        <f t="shared" si="1"/>
        <v>0</v>
      </c>
      <c r="P27" s="9"/>
    </row>
    <row r="28" spans="1:16">
      <c r="A28" s="15"/>
      <c r="B28" s="15"/>
      <c r="C28" s="15"/>
      <c r="D28" s="4"/>
      <c r="E28" s="16"/>
      <c r="F28" s="17"/>
      <c r="G28" s="17"/>
      <c r="H28" s="18"/>
      <c r="I28" s="19"/>
      <c r="J28" s="19"/>
      <c r="K28" s="19"/>
      <c r="L28" s="19"/>
      <c r="M28" s="19"/>
      <c r="N28" s="23">
        <f t="shared" si="0"/>
        <v>0</v>
      </c>
      <c r="O28" s="8">
        <f t="shared" si="1"/>
        <v>0</v>
      </c>
      <c r="P28" s="9"/>
    </row>
    <row r="29" spans="1:16">
      <c r="A29" s="15"/>
      <c r="B29" s="15"/>
      <c r="C29" s="15"/>
      <c r="D29" s="4"/>
      <c r="E29" s="16"/>
      <c r="F29" s="17"/>
      <c r="G29" s="17"/>
      <c r="H29" s="18"/>
      <c r="I29" s="19"/>
      <c r="J29" s="19"/>
      <c r="K29" s="19"/>
      <c r="L29" s="19"/>
      <c r="M29" s="19"/>
      <c r="N29" s="23">
        <f t="shared" si="0"/>
        <v>0</v>
      </c>
      <c r="O29" s="8">
        <f t="shared" si="1"/>
        <v>0</v>
      </c>
      <c r="P29" s="9"/>
    </row>
    <row r="30" spans="1:16">
      <c r="A30" s="15"/>
      <c r="B30" s="15"/>
      <c r="C30" s="15"/>
      <c r="D30" s="4"/>
      <c r="E30" s="16"/>
      <c r="F30" s="17"/>
      <c r="G30" s="17"/>
      <c r="H30" s="18"/>
      <c r="I30" s="19"/>
      <c r="J30" s="19"/>
      <c r="K30" s="19"/>
      <c r="L30" s="19"/>
      <c r="M30" s="19"/>
      <c r="N30" s="23">
        <f t="shared" si="0"/>
        <v>0</v>
      </c>
      <c r="O30" s="8">
        <f t="shared" si="1"/>
        <v>0</v>
      </c>
      <c r="P30" s="9"/>
    </row>
    <row r="31" spans="1:16">
      <c r="A31" s="15"/>
      <c r="B31" s="15"/>
      <c r="C31" s="15"/>
      <c r="D31" s="4"/>
      <c r="E31" s="16"/>
      <c r="F31" s="17"/>
      <c r="G31" s="17"/>
      <c r="H31" s="18"/>
      <c r="I31" s="19"/>
      <c r="J31" s="19"/>
      <c r="K31" s="19"/>
      <c r="L31" s="19"/>
      <c r="M31" s="19"/>
      <c r="N31" s="23">
        <f t="shared" si="0"/>
        <v>0</v>
      </c>
      <c r="O31" s="8">
        <f t="shared" si="1"/>
        <v>0</v>
      </c>
      <c r="P31" s="9"/>
    </row>
    <row r="32" spans="1:16">
      <c r="A32" s="15"/>
      <c r="B32" s="15"/>
      <c r="C32" s="15"/>
      <c r="D32" s="4"/>
      <c r="E32" s="16"/>
      <c r="F32" s="17"/>
      <c r="G32" s="17"/>
      <c r="H32" s="18"/>
      <c r="I32" s="19"/>
      <c r="J32" s="19"/>
      <c r="K32" s="19"/>
      <c r="L32" s="19"/>
      <c r="M32" s="19"/>
      <c r="N32" s="23">
        <f t="shared" si="0"/>
        <v>0</v>
      </c>
      <c r="O32" s="8">
        <f t="shared" si="1"/>
        <v>0</v>
      </c>
      <c r="P32" s="9"/>
    </row>
    <row r="33" spans="1:16">
      <c r="A33" s="15"/>
      <c r="B33" s="15"/>
      <c r="C33" s="15"/>
      <c r="D33" s="4"/>
      <c r="E33" s="16"/>
      <c r="F33" s="17"/>
      <c r="G33" s="17"/>
      <c r="H33" s="18"/>
      <c r="I33" s="19"/>
      <c r="J33" s="19"/>
      <c r="K33" s="19"/>
      <c r="L33" s="19"/>
      <c r="M33" s="19"/>
      <c r="N33" s="23">
        <f t="shared" si="0"/>
        <v>0</v>
      </c>
      <c r="O33" s="8">
        <f t="shared" si="1"/>
        <v>0</v>
      </c>
      <c r="P33" s="9"/>
    </row>
  </sheetData>
  <mergeCells count="2">
    <mergeCell ref="A1:P1"/>
    <mergeCell ref="A3:P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="90" zoomScaleNormal="90" workbookViewId="0">
      <selection activeCell="K25" sqref="K25"/>
    </sheetView>
  </sheetViews>
  <sheetFormatPr defaultRowHeight="15"/>
  <cols>
    <col min="1" max="1" width="19.7109375" customWidth="1"/>
    <col min="2" max="2" width="19.28515625" customWidth="1"/>
    <col min="3" max="3" width="14.42578125" customWidth="1"/>
    <col min="4" max="4" width="11.140625" bestFit="1" customWidth="1"/>
    <col min="5" max="5" width="8.42578125" bestFit="1" customWidth="1"/>
    <col min="8" max="8" width="10.42578125" bestFit="1" customWidth="1"/>
    <col min="16" max="16" width="12.85546875" bestFit="1" customWidth="1"/>
  </cols>
  <sheetData>
    <row r="1" spans="1:16" ht="23.25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5.7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" t="s">
        <v>14</v>
      </c>
      <c r="P2" s="22" t="s">
        <v>15</v>
      </c>
    </row>
    <row r="3" spans="1:16" ht="15.75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51">
      <c r="A4" s="3" t="s">
        <v>190</v>
      </c>
      <c r="B4" s="3" t="s">
        <v>191</v>
      </c>
      <c r="C4" s="3" t="s">
        <v>176</v>
      </c>
      <c r="D4" s="4" t="s">
        <v>80</v>
      </c>
      <c r="E4" s="5"/>
      <c r="F4" s="6" t="s">
        <v>192</v>
      </c>
      <c r="G4" s="6" t="s">
        <v>81</v>
      </c>
      <c r="H4" s="3" t="s">
        <v>149</v>
      </c>
      <c r="I4" s="7">
        <v>1</v>
      </c>
      <c r="J4" s="7">
        <v>0</v>
      </c>
      <c r="K4" s="7">
        <v>1</v>
      </c>
      <c r="L4" s="7">
        <v>0</v>
      </c>
      <c r="M4" s="7">
        <v>0</v>
      </c>
      <c r="N4" s="23">
        <f t="shared" ref="N4:N33" si="0">SUM(I4:M4)</f>
        <v>2</v>
      </c>
      <c r="O4" s="8">
        <f>N4/35</f>
        <v>5.7142857142857141E-2</v>
      </c>
      <c r="P4" s="9" t="s">
        <v>47</v>
      </c>
    </row>
    <row r="5" spans="1:16">
      <c r="A5" s="4" t="s">
        <v>193</v>
      </c>
      <c r="B5" s="4" t="s">
        <v>71</v>
      </c>
      <c r="C5" s="4" t="s">
        <v>64</v>
      </c>
      <c r="D5" s="4" t="s">
        <v>80</v>
      </c>
      <c r="E5" s="10"/>
      <c r="F5" s="10" t="s">
        <v>192</v>
      </c>
      <c r="G5" s="10" t="s">
        <v>81</v>
      </c>
      <c r="H5" s="11" t="s">
        <v>149</v>
      </c>
      <c r="I5" s="12">
        <v>0</v>
      </c>
      <c r="J5" s="12">
        <v>7</v>
      </c>
      <c r="K5" s="12">
        <v>7</v>
      </c>
      <c r="L5" s="12">
        <v>0</v>
      </c>
      <c r="M5" s="12">
        <v>0</v>
      </c>
      <c r="N5" s="23">
        <f t="shared" si="0"/>
        <v>14</v>
      </c>
      <c r="O5" s="8">
        <f t="shared" ref="O5:O33" si="1">N5/35</f>
        <v>0.4</v>
      </c>
      <c r="P5" s="9" t="s">
        <v>47</v>
      </c>
    </row>
    <row r="6" spans="1:16" ht="51">
      <c r="A6" s="3" t="s">
        <v>194</v>
      </c>
      <c r="B6" s="3" t="s">
        <v>195</v>
      </c>
      <c r="C6" s="3" t="s">
        <v>107</v>
      </c>
      <c r="D6" s="4" t="s">
        <v>80</v>
      </c>
      <c r="E6" s="5"/>
      <c r="F6" s="6" t="s">
        <v>192</v>
      </c>
      <c r="G6" s="6" t="s">
        <v>81</v>
      </c>
      <c r="H6" s="3" t="s">
        <v>149</v>
      </c>
      <c r="I6" s="7">
        <v>0</v>
      </c>
      <c r="J6" s="7">
        <v>1</v>
      </c>
      <c r="K6" s="7">
        <v>1</v>
      </c>
      <c r="L6" s="7">
        <v>0</v>
      </c>
      <c r="M6" s="7">
        <v>0</v>
      </c>
      <c r="N6" s="23">
        <f t="shared" si="0"/>
        <v>2</v>
      </c>
      <c r="O6" s="8">
        <f t="shared" si="1"/>
        <v>5.7142857142857141E-2</v>
      </c>
      <c r="P6" s="9" t="s">
        <v>47</v>
      </c>
    </row>
    <row r="7" spans="1:16" ht="51">
      <c r="A7" s="3" t="s">
        <v>196</v>
      </c>
      <c r="B7" s="3" t="s">
        <v>197</v>
      </c>
      <c r="C7" s="3" t="s">
        <v>198</v>
      </c>
      <c r="D7" s="4" t="s">
        <v>80</v>
      </c>
      <c r="E7" s="5"/>
      <c r="F7" s="6" t="s">
        <v>192</v>
      </c>
      <c r="G7" s="6" t="s">
        <v>81</v>
      </c>
      <c r="H7" s="3" t="s">
        <v>149</v>
      </c>
      <c r="I7" s="7">
        <v>2</v>
      </c>
      <c r="J7" s="7">
        <v>5</v>
      </c>
      <c r="K7" s="7">
        <v>7</v>
      </c>
      <c r="L7" s="7">
        <v>0</v>
      </c>
      <c r="M7" s="7">
        <v>0</v>
      </c>
      <c r="N7" s="23">
        <f t="shared" si="0"/>
        <v>14</v>
      </c>
      <c r="O7" s="8">
        <f t="shared" si="1"/>
        <v>0.4</v>
      </c>
      <c r="P7" s="9" t="s">
        <v>47</v>
      </c>
    </row>
    <row r="8" spans="1:16">
      <c r="A8" s="4" t="s">
        <v>199</v>
      </c>
      <c r="B8" s="4" t="s">
        <v>116</v>
      </c>
      <c r="C8" s="4" t="s">
        <v>200</v>
      </c>
      <c r="D8" s="4" t="s">
        <v>80</v>
      </c>
      <c r="E8" s="10"/>
      <c r="F8" s="10" t="s">
        <v>192</v>
      </c>
      <c r="G8" s="10" t="s">
        <v>81</v>
      </c>
      <c r="H8" s="11" t="s">
        <v>149</v>
      </c>
      <c r="I8" s="12">
        <v>0</v>
      </c>
      <c r="J8" s="12">
        <v>7</v>
      </c>
      <c r="K8" s="12">
        <v>2</v>
      </c>
      <c r="L8" s="12">
        <v>0</v>
      </c>
      <c r="M8" s="12">
        <v>2</v>
      </c>
      <c r="N8" s="23">
        <f t="shared" si="0"/>
        <v>11</v>
      </c>
      <c r="O8" s="8">
        <f t="shared" si="1"/>
        <v>0.31428571428571428</v>
      </c>
      <c r="P8" s="9" t="s">
        <v>47</v>
      </c>
    </row>
    <row r="9" spans="1:16">
      <c r="A9" s="4" t="s">
        <v>184</v>
      </c>
      <c r="B9" s="4" t="s">
        <v>201</v>
      </c>
      <c r="C9" s="4" t="s">
        <v>185</v>
      </c>
      <c r="D9" s="4" t="s">
        <v>80</v>
      </c>
      <c r="E9" s="10"/>
      <c r="F9" s="10" t="s">
        <v>192</v>
      </c>
      <c r="G9" s="10" t="s">
        <v>81</v>
      </c>
      <c r="H9" s="11" t="s">
        <v>149</v>
      </c>
      <c r="I9" s="12">
        <v>1</v>
      </c>
      <c r="J9" s="12">
        <v>0</v>
      </c>
      <c r="K9" s="12">
        <v>1</v>
      </c>
      <c r="L9" s="12">
        <v>0</v>
      </c>
      <c r="M9" s="12">
        <v>0</v>
      </c>
      <c r="N9" s="23">
        <f t="shared" si="0"/>
        <v>2</v>
      </c>
      <c r="O9" s="8">
        <f t="shared" si="1"/>
        <v>5.7142857142857141E-2</v>
      </c>
      <c r="P9" s="9" t="s">
        <v>47</v>
      </c>
    </row>
    <row r="10" spans="1:16">
      <c r="A10" s="4" t="s">
        <v>202</v>
      </c>
      <c r="B10" s="4" t="s">
        <v>203</v>
      </c>
      <c r="C10" s="4" t="s">
        <v>204</v>
      </c>
      <c r="D10" s="4" t="s">
        <v>80</v>
      </c>
      <c r="E10" s="10"/>
      <c r="F10" s="10" t="s">
        <v>192</v>
      </c>
      <c r="G10" s="10" t="s">
        <v>81</v>
      </c>
      <c r="H10" s="11" t="s">
        <v>149</v>
      </c>
      <c r="I10" s="12">
        <v>1</v>
      </c>
      <c r="J10" s="12">
        <v>1</v>
      </c>
      <c r="K10" s="12">
        <v>0</v>
      </c>
      <c r="L10" s="12">
        <v>1</v>
      </c>
      <c r="M10" s="12">
        <v>1</v>
      </c>
      <c r="N10" s="23">
        <f t="shared" si="0"/>
        <v>4</v>
      </c>
      <c r="O10" s="8">
        <f t="shared" si="1"/>
        <v>0.11428571428571428</v>
      </c>
      <c r="P10" s="9" t="s">
        <v>47</v>
      </c>
    </row>
    <row r="11" spans="1:16">
      <c r="A11" s="13" t="s">
        <v>205</v>
      </c>
      <c r="B11" s="11" t="s">
        <v>71</v>
      </c>
      <c r="C11" s="11" t="s">
        <v>64</v>
      </c>
      <c r="D11" s="11" t="s">
        <v>80</v>
      </c>
      <c r="E11" s="10"/>
      <c r="F11" s="10" t="s">
        <v>192</v>
      </c>
      <c r="G11" s="10" t="s">
        <v>81</v>
      </c>
      <c r="H11" s="4" t="s">
        <v>149</v>
      </c>
      <c r="I11" s="14">
        <v>1</v>
      </c>
      <c r="J11" s="14">
        <v>0</v>
      </c>
      <c r="K11" s="14">
        <v>3</v>
      </c>
      <c r="L11" s="14">
        <v>0</v>
      </c>
      <c r="M11" s="14">
        <v>0</v>
      </c>
      <c r="N11" s="23">
        <f t="shared" si="0"/>
        <v>4</v>
      </c>
      <c r="O11" s="8">
        <f t="shared" si="1"/>
        <v>0.11428571428571428</v>
      </c>
      <c r="P11" s="9" t="s">
        <v>47</v>
      </c>
    </row>
    <row r="12" spans="1:16" ht="25.5">
      <c r="A12" s="3" t="s">
        <v>244</v>
      </c>
      <c r="B12" s="3" t="s">
        <v>245</v>
      </c>
      <c r="C12" s="3" t="s">
        <v>246</v>
      </c>
      <c r="D12" s="4" t="s">
        <v>80</v>
      </c>
      <c r="E12" s="5">
        <v>1</v>
      </c>
      <c r="F12" s="6" t="s">
        <v>247</v>
      </c>
      <c r="G12" s="6" t="s">
        <v>81</v>
      </c>
      <c r="H12" s="3" t="s">
        <v>248</v>
      </c>
      <c r="I12" s="7">
        <v>0</v>
      </c>
      <c r="J12" s="7">
        <v>1</v>
      </c>
      <c r="K12" s="7">
        <v>0</v>
      </c>
      <c r="L12" s="7">
        <v>0</v>
      </c>
      <c r="M12" s="7">
        <v>1</v>
      </c>
      <c r="N12" s="23">
        <f t="shared" si="0"/>
        <v>2</v>
      </c>
      <c r="O12" s="8">
        <f t="shared" si="1"/>
        <v>5.7142857142857141E-2</v>
      </c>
      <c r="P12" s="9" t="s">
        <v>47</v>
      </c>
    </row>
    <row r="13" spans="1:16">
      <c r="A13" s="4" t="s">
        <v>249</v>
      </c>
      <c r="B13" s="4" t="s">
        <v>175</v>
      </c>
      <c r="C13" s="4" t="s">
        <v>241</v>
      </c>
      <c r="D13" s="4" t="s">
        <v>80</v>
      </c>
      <c r="E13" s="10">
        <v>2</v>
      </c>
      <c r="F13" s="10" t="s">
        <v>247</v>
      </c>
      <c r="G13" s="10" t="s">
        <v>81</v>
      </c>
      <c r="H13" s="11" t="s">
        <v>248</v>
      </c>
      <c r="I13" s="12">
        <v>0</v>
      </c>
      <c r="J13" s="12">
        <v>0</v>
      </c>
      <c r="K13" s="12">
        <v>0</v>
      </c>
      <c r="L13" s="12">
        <v>3</v>
      </c>
      <c r="M13" s="12">
        <v>0</v>
      </c>
      <c r="N13" s="23">
        <f t="shared" si="0"/>
        <v>3</v>
      </c>
      <c r="O13" s="8">
        <f t="shared" si="1"/>
        <v>8.5714285714285715E-2</v>
      </c>
      <c r="P13" s="9" t="s">
        <v>47</v>
      </c>
    </row>
    <row r="14" spans="1:16" ht="25.5">
      <c r="A14" s="3" t="s">
        <v>250</v>
      </c>
      <c r="B14" s="3" t="s">
        <v>84</v>
      </c>
      <c r="C14" s="3" t="s">
        <v>107</v>
      </c>
      <c r="D14" s="4" t="s">
        <v>80</v>
      </c>
      <c r="E14" s="5">
        <v>3</v>
      </c>
      <c r="F14" s="6" t="s">
        <v>247</v>
      </c>
      <c r="G14" s="6" t="s">
        <v>81</v>
      </c>
      <c r="H14" s="3" t="s">
        <v>248</v>
      </c>
      <c r="I14" s="7">
        <v>0</v>
      </c>
      <c r="J14" s="7">
        <v>7</v>
      </c>
      <c r="K14" s="7">
        <v>4</v>
      </c>
      <c r="L14" s="7">
        <v>1</v>
      </c>
      <c r="M14" s="7">
        <v>0</v>
      </c>
      <c r="N14" s="23">
        <f t="shared" si="0"/>
        <v>12</v>
      </c>
      <c r="O14" s="8">
        <f t="shared" si="1"/>
        <v>0.34285714285714286</v>
      </c>
      <c r="P14" s="9" t="s">
        <v>47</v>
      </c>
    </row>
    <row r="15" spans="1:16" ht="25.5">
      <c r="A15" s="3" t="s">
        <v>251</v>
      </c>
      <c r="B15" s="3" t="s">
        <v>35</v>
      </c>
      <c r="C15" s="3" t="s">
        <v>61</v>
      </c>
      <c r="D15" s="4" t="s">
        <v>80</v>
      </c>
      <c r="E15" s="5">
        <v>4</v>
      </c>
      <c r="F15" s="6" t="s">
        <v>247</v>
      </c>
      <c r="G15" s="6" t="s">
        <v>81</v>
      </c>
      <c r="H15" s="3" t="s">
        <v>248</v>
      </c>
      <c r="I15" s="7">
        <v>0</v>
      </c>
      <c r="J15" s="7">
        <v>7</v>
      </c>
      <c r="K15" s="7">
        <v>0</v>
      </c>
      <c r="L15" s="7">
        <v>0</v>
      </c>
      <c r="M15" s="7">
        <v>0</v>
      </c>
      <c r="N15" s="23">
        <f t="shared" si="0"/>
        <v>7</v>
      </c>
      <c r="O15" s="8">
        <f t="shared" si="1"/>
        <v>0.2</v>
      </c>
      <c r="P15" s="9" t="s">
        <v>47</v>
      </c>
    </row>
    <row r="16" spans="1:16">
      <c r="A16" s="4" t="s">
        <v>252</v>
      </c>
      <c r="B16" s="4" t="s">
        <v>181</v>
      </c>
      <c r="C16" s="4" t="s">
        <v>107</v>
      </c>
      <c r="D16" s="4" t="s">
        <v>80</v>
      </c>
      <c r="E16" s="10">
        <v>5</v>
      </c>
      <c r="F16" s="10" t="s">
        <v>247</v>
      </c>
      <c r="G16" s="10" t="s">
        <v>81</v>
      </c>
      <c r="H16" s="11" t="s">
        <v>248</v>
      </c>
      <c r="I16" s="12">
        <v>0</v>
      </c>
      <c r="J16" s="12">
        <v>7</v>
      </c>
      <c r="K16" s="12">
        <v>0</v>
      </c>
      <c r="L16" s="12">
        <v>0</v>
      </c>
      <c r="M16" s="12">
        <v>0</v>
      </c>
      <c r="N16" s="23">
        <f t="shared" si="0"/>
        <v>7</v>
      </c>
      <c r="O16" s="8">
        <f t="shared" si="1"/>
        <v>0.2</v>
      </c>
      <c r="P16" s="9" t="s">
        <v>47</v>
      </c>
    </row>
    <row r="17" spans="1:16">
      <c r="A17" s="4" t="s">
        <v>253</v>
      </c>
      <c r="B17" s="4" t="s">
        <v>254</v>
      </c>
      <c r="C17" s="4" t="s">
        <v>255</v>
      </c>
      <c r="D17" s="4" t="s">
        <v>80</v>
      </c>
      <c r="E17" s="10">
        <v>6</v>
      </c>
      <c r="F17" s="10" t="s">
        <v>256</v>
      </c>
      <c r="G17" s="10" t="s">
        <v>81</v>
      </c>
      <c r="H17" s="11" t="s">
        <v>248</v>
      </c>
      <c r="I17" s="12">
        <v>7</v>
      </c>
      <c r="J17" s="12">
        <v>0</v>
      </c>
      <c r="K17" s="12">
        <v>0</v>
      </c>
      <c r="L17" s="12">
        <v>0</v>
      </c>
      <c r="M17" s="12">
        <v>0</v>
      </c>
      <c r="N17" s="23">
        <f t="shared" si="0"/>
        <v>7</v>
      </c>
      <c r="O17" s="8">
        <f t="shared" si="1"/>
        <v>0.2</v>
      </c>
      <c r="P17" s="9" t="s">
        <v>47</v>
      </c>
    </row>
    <row r="18" spans="1:16">
      <c r="A18" s="20"/>
      <c r="B18" s="4"/>
      <c r="C18" s="4"/>
      <c r="D18" s="4"/>
      <c r="E18" s="10"/>
      <c r="F18" s="21"/>
      <c r="G18" s="10"/>
      <c r="H18" s="11"/>
      <c r="I18" s="12"/>
      <c r="J18" s="12"/>
      <c r="K18" s="12"/>
      <c r="L18" s="12"/>
      <c r="M18" s="12"/>
      <c r="N18" s="23">
        <f t="shared" si="0"/>
        <v>0</v>
      </c>
      <c r="O18" s="8">
        <f t="shared" si="1"/>
        <v>0</v>
      </c>
      <c r="P18" s="9"/>
    </row>
    <row r="19" spans="1:16">
      <c r="A19" s="20"/>
      <c r="B19" s="4"/>
      <c r="C19" s="4"/>
      <c r="D19" s="4"/>
      <c r="E19" s="10"/>
      <c r="F19" s="10"/>
      <c r="G19" s="10"/>
      <c r="H19" s="11"/>
      <c r="I19" s="12"/>
      <c r="J19" s="12"/>
      <c r="K19" s="12"/>
      <c r="L19" s="12"/>
      <c r="M19" s="12"/>
      <c r="N19" s="23">
        <f t="shared" si="0"/>
        <v>0</v>
      </c>
      <c r="O19" s="8">
        <f t="shared" si="1"/>
        <v>0</v>
      </c>
      <c r="P19" s="9"/>
    </row>
    <row r="20" spans="1:16">
      <c r="A20" s="4"/>
      <c r="B20" s="4"/>
      <c r="C20" s="4"/>
      <c r="D20" s="4"/>
      <c r="E20" s="10"/>
      <c r="F20" s="21"/>
      <c r="G20" s="10"/>
      <c r="H20" s="11"/>
      <c r="I20" s="12"/>
      <c r="J20" s="12"/>
      <c r="K20" s="12"/>
      <c r="L20" s="12"/>
      <c r="M20" s="12"/>
      <c r="N20" s="23">
        <f t="shared" si="0"/>
        <v>0</v>
      </c>
      <c r="O20" s="8">
        <f t="shared" si="1"/>
        <v>0</v>
      </c>
      <c r="P20" s="9"/>
    </row>
    <row r="21" spans="1:16">
      <c r="A21" s="4"/>
      <c r="B21" s="4"/>
      <c r="C21" s="4"/>
      <c r="D21" s="4"/>
      <c r="E21" s="10"/>
      <c r="F21" s="21"/>
      <c r="G21" s="21"/>
      <c r="H21" s="11"/>
      <c r="I21" s="12"/>
      <c r="J21" s="12"/>
      <c r="K21" s="12"/>
      <c r="L21" s="12"/>
      <c r="M21" s="12"/>
      <c r="N21" s="23">
        <f t="shared" si="0"/>
        <v>0</v>
      </c>
      <c r="O21" s="8">
        <f t="shared" si="1"/>
        <v>0</v>
      </c>
      <c r="P21" s="9"/>
    </row>
    <row r="22" spans="1:16">
      <c r="A22" s="15"/>
      <c r="B22" s="15"/>
      <c r="C22" s="15"/>
      <c r="D22" s="4"/>
      <c r="E22" s="16"/>
      <c r="F22" s="17"/>
      <c r="G22" s="17"/>
      <c r="H22" s="18"/>
      <c r="I22" s="19"/>
      <c r="J22" s="19"/>
      <c r="K22" s="19"/>
      <c r="L22" s="19"/>
      <c r="M22" s="19"/>
      <c r="N22" s="23">
        <f t="shared" si="0"/>
        <v>0</v>
      </c>
      <c r="O22" s="8">
        <f t="shared" si="1"/>
        <v>0</v>
      </c>
      <c r="P22" s="9"/>
    </row>
    <row r="23" spans="1:16">
      <c r="A23" s="15"/>
      <c r="B23" s="15"/>
      <c r="C23" s="15"/>
      <c r="D23" s="4"/>
      <c r="E23" s="16"/>
      <c r="F23" s="17"/>
      <c r="G23" s="17"/>
      <c r="H23" s="18"/>
      <c r="I23" s="19"/>
      <c r="J23" s="19"/>
      <c r="K23" s="19"/>
      <c r="L23" s="19"/>
      <c r="M23" s="19"/>
      <c r="N23" s="23">
        <f t="shared" si="0"/>
        <v>0</v>
      </c>
      <c r="O23" s="8">
        <f t="shared" si="1"/>
        <v>0</v>
      </c>
      <c r="P23" s="9"/>
    </row>
    <row r="24" spans="1:16">
      <c r="A24" s="15"/>
      <c r="B24" s="15"/>
      <c r="C24" s="15"/>
      <c r="D24" s="4"/>
      <c r="E24" s="16"/>
      <c r="F24" s="17"/>
      <c r="G24" s="17"/>
      <c r="H24" s="18"/>
      <c r="I24" s="19"/>
      <c r="J24" s="19"/>
      <c r="K24" s="19"/>
      <c r="L24" s="19"/>
      <c r="M24" s="19"/>
      <c r="N24" s="23">
        <f t="shared" si="0"/>
        <v>0</v>
      </c>
      <c r="O24" s="8">
        <f t="shared" si="1"/>
        <v>0</v>
      </c>
      <c r="P24" s="9"/>
    </row>
    <row r="25" spans="1:16">
      <c r="A25" s="15"/>
      <c r="B25" s="15"/>
      <c r="C25" s="15"/>
      <c r="D25" s="4"/>
      <c r="E25" s="16"/>
      <c r="F25" s="17"/>
      <c r="G25" s="17"/>
      <c r="H25" s="18"/>
      <c r="I25" s="19"/>
      <c r="J25" s="19"/>
      <c r="K25" s="19"/>
      <c r="L25" s="19"/>
      <c r="M25" s="19"/>
      <c r="N25" s="23">
        <f t="shared" si="0"/>
        <v>0</v>
      </c>
      <c r="O25" s="8">
        <f t="shared" si="1"/>
        <v>0</v>
      </c>
      <c r="P25" s="9"/>
    </row>
    <row r="26" spans="1:16">
      <c r="A26" s="15"/>
      <c r="B26" s="15"/>
      <c r="C26" s="15"/>
      <c r="D26" s="4"/>
      <c r="E26" s="16"/>
      <c r="F26" s="17"/>
      <c r="G26" s="17"/>
      <c r="H26" s="18"/>
      <c r="I26" s="19"/>
      <c r="J26" s="19"/>
      <c r="K26" s="19"/>
      <c r="L26" s="19"/>
      <c r="M26" s="19"/>
      <c r="N26" s="23">
        <f t="shared" si="0"/>
        <v>0</v>
      </c>
      <c r="O26" s="8">
        <f t="shared" si="1"/>
        <v>0</v>
      </c>
      <c r="P26" s="9"/>
    </row>
    <row r="27" spans="1:16">
      <c r="A27" s="15"/>
      <c r="B27" s="15"/>
      <c r="C27" s="15"/>
      <c r="D27" s="4"/>
      <c r="E27" s="16"/>
      <c r="F27" s="17"/>
      <c r="G27" s="17"/>
      <c r="H27" s="18"/>
      <c r="I27" s="19"/>
      <c r="J27" s="19"/>
      <c r="K27" s="19"/>
      <c r="L27" s="19"/>
      <c r="M27" s="19"/>
      <c r="N27" s="23">
        <f t="shared" si="0"/>
        <v>0</v>
      </c>
      <c r="O27" s="8">
        <f t="shared" si="1"/>
        <v>0</v>
      </c>
      <c r="P27" s="9"/>
    </row>
    <row r="28" spans="1:16">
      <c r="A28" s="15"/>
      <c r="B28" s="15"/>
      <c r="C28" s="15"/>
      <c r="D28" s="4"/>
      <c r="E28" s="16"/>
      <c r="F28" s="17"/>
      <c r="G28" s="17"/>
      <c r="H28" s="18"/>
      <c r="I28" s="19"/>
      <c r="J28" s="19"/>
      <c r="K28" s="19"/>
      <c r="L28" s="19"/>
      <c r="M28" s="19"/>
      <c r="N28" s="23">
        <f t="shared" si="0"/>
        <v>0</v>
      </c>
      <c r="O28" s="8">
        <f t="shared" si="1"/>
        <v>0</v>
      </c>
      <c r="P28" s="9"/>
    </row>
    <row r="29" spans="1:16">
      <c r="A29" s="15"/>
      <c r="B29" s="15"/>
      <c r="C29" s="15"/>
      <c r="D29" s="4"/>
      <c r="E29" s="16"/>
      <c r="F29" s="17"/>
      <c r="G29" s="17"/>
      <c r="H29" s="18"/>
      <c r="I29" s="19"/>
      <c r="J29" s="19"/>
      <c r="K29" s="19"/>
      <c r="L29" s="19"/>
      <c r="M29" s="19"/>
      <c r="N29" s="23">
        <f t="shared" si="0"/>
        <v>0</v>
      </c>
      <c r="O29" s="8">
        <f t="shared" si="1"/>
        <v>0</v>
      </c>
      <c r="P29" s="9"/>
    </row>
    <row r="30" spans="1:16">
      <c r="A30" s="15"/>
      <c r="B30" s="15"/>
      <c r="C30" s="15"/>
      <c r="D30" s="4"/>
      <c r="E30" s="16"/>
      <c r="F30" s="17"/>
      <c r="G30" s="17"/>
      <c r="H30" s="18"/>
      <c r="I30" s="19"/>
      <c r="J30" s="19"/>
      <c r="K30" s="19"/>
      <c r="L30" s="19"/>
      <c r="M30" s="19"/>
      <c r="N30" s="23">
        <f t="shared" si="0"/>
        <v>0</v>
      </c>
      <c r="O30" s="8">
        <f t="shared" si="1"/>
        <v>0</v>
      </c>
      <c r="P30" s="9"/>
    </row>
    <row r="31" spans="1:16">
      <c r="A31" s="15"/>
      <c r="B31" s="15"/>
      <c r="C31" s="15"/>
      <c r="D31" s="4"/>
      <c r="E31" s="16"/>
      <c r="F31" s="17"/>
      <c r="G31" s="17"/>
      <c r="H31" s="18"/>
      <c r="I31" s="19"/>
      <c r="J31" s="19"/>
      <c r="K31" s="19"/>
      <c r="L31" s="19"/>
      <c r="M31" s="19"/>
      <c r="N31" s="23">
        <f t="shared" si="0"/>
        <v>0</v>
      </c>
      <c r="O31" s="8">
        <f t="shared" si="1"/>
        <v>0</v>
      </c>
      <c r="P31" s="9"/>
    </row>
    <row r="32" spans="1:16">
      <c r="A32" s="15"/>
      <c r="B32" s="15"/>
      <c r="C32" s="15"/>
      <c r="D32" s="4"/>
      <c r="E32" s="16"/>
      <c r="F32" s="17"/>
      <c r="G32" s="17"/>
      <c r="H32" s="18"/>
      <c r="I32" s="19"/>
      <c r="J32" s="19"/>
      <c r="K32" s="19"/>
      <c r="L32" s="19"/>
      <c r="M32" s="19"/>
      <c r="N32" s="23">
        <f t="shared" si="0"/>
        <v>0</v>
      </c>
      <c r="O32" s="8">
        <f t="shared" si="1"/>
        <v>0</v>
      </c>
      <c r="P32" s="9"/>
    </row>
    <row r="33" spans="1:16">
      <c r="A33" s="15"/>
      <c r="B33" s="15"/>
      <c r="C33" s="15"/>
      <c r="D33" s="4"/>
      <c r="E33" s="16"/>
      <c r="F33" s="17"/>
      <c r="G33" s="17"/>
      <c r="H33" s="18"/>
      <c r="I33" s="19"/>
      <c r="J33" s="19"/>
      <c r="K33" s="19"/>
      <c r="L33" s="19"/>
      <c r="M33" s="19"/>
      <c r="N33" s="23">
        <f t="shared" si="0"/>
        <v>0</v>
      </c>
      <c r="O33" s="8">
        <f t="shared" si="1"/>
        <v>0</v>
      </c>
      <c r="P33" s="9"/>
    </row>
  </sheetData>
  <mergeCells count="2">
    <mergeCell ref="A1:P1"/>
    <mergeCell ref="A3:P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zoomScale="90" zoomScaleNormal="90" workbookViewId="0">
      <selection activeCell="N4" sqref="N4:N11"/>
    </sheetView>
  </sheetViews>
  <sheetFormatPr defaultRowHeight="15"/>
  <cols>
    <col min="1" max="1" width="19.7109375" customWidth="1"/>
    <col min="2" max="2" width="19.28515625" customWidth="1"/>
    <col min="3" max="3" width="14.42578125" customWidth="1"/>
    <col min="4" max="4" width="11.140625" bestFit="1" customWidth="1"/>
    <col min="5" max="5" width="8.42578125" bestFit="1" customWidth="1"/>
    <col min="8" max="8" width="10.42578125" bestFit="1" customWidth="1"/>
    <col min="16" max="16" width="12.85546875" bestFit="1" customWidth="1"/>
  </cols>
  <sheetData>
    <row r="1" spans="1:16" ht="23.25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5.7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" t="s">
        <v>14</v>
      </c>
      <c r="P2" s="22" t="s">
        <v>15</v>
      </c>
    </row>
    <row r="3" spans="1:16" ht="15.75">
      <c r="A3" s="25" t="s">
        <v>22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51">
      <c r="A4" s="3" t="s">
        <v>206</v>
      </c>
      <c r="B4" s="3" t="s">
        <v>195</v>
      </c>
      <c r="C4" s="3" t="s">
        <v>92</v>
      </c>
      <c r="D4" s="4" t="s">
        <v>80</v>
      </c>
      <c r="E4" s="5">
        <v>1</v>
      </c>
      <c r="F4" s="6" t="s">
        <v>207</v>
      </c>
      <c r="G4" s="6" t="s">
        <v>81</v>
      </c>
      <c r="H4" s="3" t="s">
        <v>149</v>
      </c>
      <c r="I4" s="7">
        <v>1</v>
      </c>
      <c r="J4" s="7">
        <v>1</v>
      </c>
      <c r="K4" s="7">
        <v>0</v>
      </c>
      <c r="L4" s="7">
        <v>0</v>
      </c>
      <c r="M4" s="7">
        <v>0</v>
      </c>
      <c r="N4" s="23">
        <f t="shared" ref="N4:N33" si="0">SUM(I4:M4)</f>
        <v>2</v>
      </c>
      <c r="O4" s="8">
        <f>N4/35</f>
        <v>5.7142857142857141E-2</v>
      </c>
      <c r="P4" s="9" t="s">
        <v>47</v>
      </c>
    </row>
    <row r="5" spans="1:16">
      <c r="A5" s="4" t="s">
        <v>208</v>
      </c>
      <c r="B5" s="4" t="s">
        <v>116</v>
      </c>
      <c r="C5" s="4" t="s">
        <v>86</v>
      </c>
      <c r="D5" s="4" t="s">
        <v>80</v>
      </c>
      <c r="E5" s="10">
        <v>2</v>
      </c>
      <c r="F5" s="10" t="s">
        <v>207</v>
      </c>
      <c r="G5" s="10" t="s">
        <v>81</v>
      </c>
      <c r="H5" s="11" t="s">
        <v>149</v>
      </c>
      <c r="I5" s="12">
        <v>0</v>
      </c>
      <c r="J5" s="12">
        <v>0</v>
      </c>
      <c r="K5" s="12">
        <v>4</v>
      </c>
      <c r="L5" s="12">
        <v>0</v>
      </c>
      <c r="M5" s="12">
        <v>0</v>
      </c>
      <c r="N5" s="23">
        <f t="shared" si="0"/>
        <v>4</v>
      </c>
      <c r="O5" s="8">
        <f t="shared" ref="O5:O33" si="1">N5/35</f>
        <v>0.11428571428571428</v>
      </c>
      <c r="P5" s="9" t="s">
        <v>47</v>
      </c>
    </row>
    <row r="6" spans="1:16" ht="51">
      <c r="A6" s="3" t="s">
        <v>209</v>
      </c>
      <c r="B6" s="3" t="s">
        <v>210</v>
      </c>
      <c r="C6" s="3" t="s">
        <v>204</v>
      </c>
      <c r="D6" s="4" t="s">
        <v>80</v>
      </c>
      <c r="E6" s="5">
        <v>3</v>
      </c>
      <c r="F6" s="6" t="s">
        <v>207</v>
      </c>
      <c r="G6" s="6" t="s">
        <v>81</v>
      </c>
      <c r="H6" s="3" t="s">
        <v>149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23">
        <f t="shared" si="0"/>
        <v>1</v>
      </c>
      <c r="O6" s="8">
        <f t="shared" si="1"/>
        <v>2.8571428571428571E-2</v>
      </c>
      <c r="P6" s="9" t="s">
        <v>47</v>
      </c>
    </row>
    <row r="7" spans="1:16" ht="51">
      <c r="A7" s="3" t="s">
        <v>211</v>
      </c>
      <c r="B7" s="3" t="s">
        <v>101</v>
      </c>
      <c r="C7" s="3" t="s">
        <v>212</v>
      </c>
      <c r="D7" s="4" t="s">
        <v>80</v>
      </c>
      <c r="E7" s="5">
        <v>4</v>
      </c>
      <c r="F7" s="6" t="s">
        <v>207</v>
      </c>
      <c r="G7" s="6" t="s">
        <v>81</v>
      </c>
      <c r="H7" s="3" t="s">
        <v>149</v>
      </c>
      <c r="I7" s="7">
        <v>2</v>
      </c>
      <c r="J7" s="7">
        <v>0</v>
      </c>
      <c r="K7" s="7">
        <v>0</v>
      </c>
      <c r="L7" s="7"/>
      <c r="M7" s="7"/>
      <c r="N7" s="23">
        <f t="shared" si="0"/>
        <v>2</v>
      </c>
      <c r="O7" s="8">
        <f t="shared" si="1"/>
        <v>5.7142857142857141E-2</v>
      </c>
      <c r="P7" s="9" t="s">
        <v>47</v>
      </c>
    </row>
    <row r="8" spans="1:16">
      <c r="A8" s="4" t="s">
        <v>213</v>
      </c>
      <c r="B8" s="4" t="s">
        <v>214</v>
      </c>
      <c r="C8" s="4" t="s">
        <v>215</v>
      </c>
      <c r="D8" s="4" t="s">
        <v>80</v>
      </c>
      <c r="E8" s="10">
        <v>5</v>
      </c>
      <c r="F8" s="10" t="s">
        <v>207</v>
      </c>
      <c r="G8" s="10" t="s">
        <v>81</v>
      </c>
      <c r="H8" s="11" t="s">
        <v>149</v>
      </c>
      <c r="I8" s="12">
        <v>1</v>
      </c>
      <c r="J8" s="12">
        <v>0</v>
      </c>
      <c r="K8" s="12">
        <v>0</v>
      </c>
      <c r="L8" s="12">
        <v>0</v>
      </c>
      <c r="M8" s="12">
        <v>1</v>
      </c>
      <c r="N8" s="23">
        <f t="shared" si="0"/>
        <v>2</v>
      </c>
      <c r="O8" s="8">
        <f t="shared" si="1"/>
        <v>5.7142857142857141E-2</v>
      </c>
      <c r="P8" s="9" t="s">
        <v>47</v>
      </c>
    </row>
    <row r="9" spans="1:16">
      <c r="A9" s="4" t="s">
        <v>216</v>
      </c>
      <c r="B9" s="4" t="s">
        <v>217</v>
      </c>
      <c r="C9" s="4" t="s">
        <v>204</v>
      </c>
      <c r="D9" s="4" t="s">
        <v>80</v>
      </c>
      <c r="E9" s="10">
        <v>6</v>
      </c>
      <c r="F9" s="10" t="s">
        <v>207</v>
      </c>
      <c r="G9" s="10" t="s">
        <v>81</v>
      </c>
      <c r="H9" s="11" t="s">
        <v>149</v>
      </c>
      <c r="I9" s="12">
        <v>1</v>
      </c>
      <c r="J9" s="12">
        <v>0</v>
      </c>
      <c r="K9" s="12">
        <v>0</v>
      </c>
      <c r="L9" s="12">
        <v>4</v>
      </c>
      <c r="M9" s="12">
        <v>1</v>
      </c>
      <c r="N9" s="23">
        <f t="shared" si="0"/>
        <v>6</v>
      </c>
      <c r="O9" s="8">
        <f t="shared" si="1"/>
        <v>0.17142857142857143</v>
      </c>
      <c r="P9" s="9" t="s">
        <v>47</v>
      </c>
    </row>
    <row r="10" spans="1:16">
      <c r="A10" s="4" t="s">
        <v>218</v>
      </c>
      <c r="B10" s="4" t="s">
        <v>84</v>
      </c>
      <c r="C10" s="4" t="s">
        <v>128</v>
      </c>
      <c r="D10" s="4" t="s">
        <v>80</v>
      </c>
      <c r="E10" s="10">
        <v>7</v>
      </c>
      <c r="F10" s="10" t="s">
        <v>207</v>
      </c>
      <c r="G10" s="10" t="s">
        <v>81</v>
      </c>
      <c r="H10" s="11" t="s">
        <v>149</v>
      </c>
      <c r="I10" s="12">
        <v>4</v>
      </c>
      <c r="J10" s="12">
        <v>3</v>
      </c>
      <c r="K10" s="12">
        <v>0</v>
      </c>
      <c r="L10" s="12">
        <v>1</v>
      </c>
      <c r="M10" s="12">
        <v>0</v>
      </c>
      <c r="N10" s="23">
        <f t="shared" si="0"/>
        <v>8</v>
      </c>
      <c r="O10" s="8">
        <f t="shared" si="1"/>
        <v>0.22857142857142856</v>
      </c>
      <c r="P10" s="9" t="s">
        <v>47</v>
      </c>
    </row>
    <row r="11" spans="1:16">
      <c r="A11" s="13" t="s">
        <v>219</v>
      </c>
      <c r="B11" s="11" t="s">
        <v>220</v>
      </c>
      <c r="C11" s="11" t="s">
        <v>221</v>
      </c>
      <c r="D11" s="11" t="s">
        <v>80</v>
      </c>
      <c r="E11" s="10">
        <v>8</v>
      </c>
      <c r="F11" s="10" t="s">
        <v>207</v>
      </c>
      <c r="G11" s="10" t="s">
        <v>81</v>
      </c>
      <c r="H11" s="4" t="s">
        <v>149</v>
      </c>
      <c r="I11" s="14">
        <v>6</v>
      </c>
      <c r="J11" s="14">
        <v>0</v>
      </c>
      <c r="K11" s="14">
        <v>1</v>
      </c>
      <c r="L11" s="14">
        <v>0</v>
      </c>
      <c r="M11" s="14">
        <v>0</v>
      </c>
      <c r="N11" s="23">
        <f t="shared" si="0"/>
        <v>7</v>
      </c>
      <c r="O11" s="8">
        <f t="shared" si="1"/>
        <v>0.2</v>
      </c>
      <c r="P11" s="9" t="s">
        <v>47</v>
      </c>
    </row>
    <row r="12" spans="1:16">
      <c r="A12" s="3"/>
      <c r="B12" s="3"/>
      <c r="C12" s="3"/>
      <c r="D12" s="4"/>
      <c r="E12" s="5"/>
      <c r="F12" s="6"/>
      <c r="G12" s="6"/>
      <c r="H12" s="3"/>
      <c r="I12" s="7"/>
      <c r="J12" s="7"/>
      <c r="K12" s="7"/>
      <c r="L12" s="7"/>
      <c r="M12" s="7"/>
      <c r="N12" s="23">
        <f t="shared" si="0"/>
        <v>0</v>
      </c>
      <c r="O12" s="8">
        <f t="shared" si="1"/>
        <v>0</v>
      </c>
      <c r="P12" s="9"/>
    </row>
    <row r="13" spans="1:16">
      <c r="A13" s="4"/>
      <c r="B13" s="4"/>
      <c r="C13" s="4"/>
      <c r="D13" s="4"/>
      <c r="E13" s="10"/>
      <c r="F13" s="10"/>
      <c r="G13" s="10"/>
      <c r="H13" s="11"/>
      <c r="I13" s="12"/>
      <c r="J13" s="12"/>
      <c r="K13" s="12"/>
      <c r="L13" s="12"/>
      <c r="M13" s="12"/>
      <c r="N13" s="23">
        <f t="shared" si="0"/>
        <v>0</v>
      </c>
      <c r="O13" s="8">
        <f t="shared" si="1"/>
        <v>0</v>
      </c>
      <c r="P13" s="9"/>
    </row>
    <row r="14" spans="1:16">
      <c r="A14" s="13"/>
      <c r="B14" s="11"/>
      <c r="C14" s="11"/>
      <c r="D14" s="11"/>
      <c r="E14" s="10"/>
      <c r="F14" s="10"/>
      <c r="G14" s="10"/>
      <c r="H14" s="4"/>
      <c r="I14" s="14"/>
      <c r="J14" s="14"/>
      <c r="K14" s="14"/>
      <c r="L14" s="14"/>
      <c r="M14" s="14"/>
      <c r="N14" s="23">
        <f t="shared" si="0"/>
        <v>0</v>
      </c>
      <c r="O14" s="8">
        <f t="shared" si="1"/>
        <v>0</v>
      </c>
      <c r="P14" s="9"/>
    </row>
    <row r="15" spans="1:16">
      <c r="A15" s="15"/>
      <c r="B15" s="15"/>
      <c r="C15" s="15"/>
      <c r="D15" s="4"/>
      <c r="E15" s="16"/>
      <c r="F15" s="17"/>
      <c r="G15" s="17"/>
      <c r="H15" s="18"/>
      <c r="I15" s="19"/>
      <c r="J15" s="19"/>
      <c r="K15" s="19"/>
      <c r="L15" s="19"/>
      <c r="M15" s="19"/>
      <c r="N15" s="23">
        <f t="shared" si="0"/>
        <v>0</v>
      </c>
      <c r="O15" s="8">
        <f t="shared" si="1"/>
        <v>0</v>
      </c>
      <c r="P15" s="9"/>
    </row>
    <row r="16" spans="1:16">
      <c r="A16" s="4"/>
      <c r="B16" s="4"/>
      <c r="C16" s="4"/>
      <c r="D16" s="4"/>
      <c r="E16" s="10"/>
      <c r="F16" s="10"/>
      <c r="G16" s="10"/>
      <c r="H16" s="11"/>
      <c r="I16" s="12"/>
      <c r="J16" s="12"/>
      <c r="K16" s="12"/>
      <c r="L16" s="12"/>
      <c r="M16" s="12"/>
      <c r="N16" s="23">
        <f t="shared" si="0"/>
        <v>0</v>
      </c>
      <c r="O16" s="8">
        <f t="shared" si="1"/>
        <v>0</v>
      </c>
      <c r="P16" s="9"/>
    </row>
    <row r="17" spans="1:16">
      <c r="A17" s="13"/>
      <c r="B17" s="11"/>
      <c r="C17" s="11"/>
      <c r="D17" s="11"/>
      <c r="E17" s="10"/>
      <c r="F17" s="10"/>
      <c r="G17" s="10"/>
      <c r="H17" s="4"/>
      <c r="I17" s="14"/>
      <c r="J17" s="14"/>
      <c r="K17" s="14"/>
      <c r="L17" s="14"/>
      <c r="M17" s="14"/>
      <c r="N17" s="23">
        <f t="shared" si="0"/>
        <v>0</v>
      </c>
      <c r="O17" s="8">
        <f t="shared" si="1"/>
        <v>0</v>
      </c>
      <c r="P17" s="9"/>
    </row>
    <row r="18" spans="1:16">
      <c r="A18" s="20"/>
      <c r="B18" s="4"/>
      <c r="C18" s="4"/>
      <c r="D18" s="4"/>
      <c r="E18" s="10"/>
      <c r="F18" s="21"/>
      <c r="G18" s="10"/>
      <c r="H18" s="11"/>
      <c r="I18" s="12"/>
      <c r="J18" s="12"/>
      <c r="K18" s="12"/>
      <c r="L18" s="12"/>
      <c r="M18" s="12"/>
      <c r="N18" s="23">
        <f t="shared" si="0"/>
        <v>0</v>
      </c>
      <c r="O18" s="8">
        <f t="shared" si="1"/>
        <v>0</v>
      </c>
      <c r="P18" s="9"/>
    </row>
    <row r="19" spans="1:16">
      <c r="A19" s="20"/>
      <c r="B19" s="4"/>
      <c r="C19" s="4"/>
      <c r="D19" s="4"/>
      <c r="E19" s="10"/>
      <c r="F19" s="10"/>
      <c r="G19" s="10"/>
      <c r="H19" s="11"/>
      <c r="I19" s="12"/>
      <c r="J19" s="12"/>
      <c r="K19" s="12"/>
      <c r="L19" s="12"/>
      <c r="M19" s="12"/>
      <c r="N19" s="23">
        <f t="shared" si="0"/>
        <v>0</v>
      </c>
      <c r="O19" s="8">
        <f t="shared" si="1"/>
        <v>0</v>
      </c>
      <c r="P19" s="9"/>
    </row>
    <row r="20" spans="1:16">
      <c r="A20" s="4"/>
      <c r="B20" s="4"/>
      <c r="C20" s="4"/>
      <c r="D20" s="4"/>
      <c r="E20" s="10"/>
      <c r="F20" s="21"/>
      <c r="G20" s="10"/>
      <c r="H20" s="11"/>
      <c r="I20" s="12"/>
      <c r="J20" s="12"/>
      <c r="K20" s="12"/>
      <c r="L20" s="12"/>
      <c r="M20" s="12"/>
      <c r="N20" s="23">
        <f t="shared" si="0"/>
        <v>0</v>
      </c>
      <c r="O20" s="8">
        <f t="shared" si="1"/>
        <v>0</v>
      </c>
      <c r="P20" s="9"/>
    </row>
    <row r="21" spans="1:16">
      <c r="A21" s="4"/>
      <c r="B21" s="4"/>
      <c r="C21" s="4"/>
      <c r="D21" s="4"/>
      <c r="E21" s="10"/>
      <c r="F21" s="21"/>
      <c r="G21" s="21"/>
      <c r="H21" s="11"/>
      <c r="I21" s="12"/>
      <c r="J21" s="12"/>
      <c r="K21" s="12"/>
      <c r="L21" s="12"/>
      <c r="M21" s="12"/>
      <c r="N21" s="23">
        <f t="shared" si="0"/>
        <v>0</v>
      </c>
      <c r="O21" s="8">
        <f t="shared" si="1"/>
        <v>0</v>
      </c>
      <c r="P21" s="9"/>
    </row>
    <row r="22" spans="1:16">
      <c r="A22" s="15"/>
      <c r="B22" s="15"/>
      <c r="C22" s="15"/>
      <c r="D22" s="4"/>
      <c r="E22" s="16"/>
      <c r="F22" s="17"/>
      <c r="G22" s="17"/>
      <c r="H22" s="18"/>
      <c r="I22" s="19"/>
      <c r="J22" s="19"/>
      <c r="K22" s="19"/>
      <c r="L22" s="19"/>
      <c r="M22" s="19"/>
      <c r="N22" s="23">
        <f t="shared" si="0"/>
        <v>0</v>
      </c>
      <c r="O22" s="8">
        <f t="shared" si="1"/>
        <v>0</v>
      </c>
      <c r="P22" s="9"/>
    </row>
    <row r="23" spans="1:16">
      <c r="A23" s="15"/>
      <c r="B23" s="15"/>
      <c r="C23" s="15"/>
      <c r="D23" s="4"/>
      <c r="E23" s="16"/>
      <c r="F23" s="17"/>
      <c r="G23" s="17"/>
      <c r="H23" s="18"/>
      <c r="I23" s="19"/>
      <c r="J23" s="19"/>
      <c r="K23" s="19"/>
      <c r="L23" s="19"/>
      <c r="M23" s="19"/>
      <c r="N23" s="23">
        <f t="shared" si="0"/>
        <v>0</v>
      </c>
      <c r="O23" s="8">
        <f t="shared" si="1"/>
        <v>0</v>
      </c>
      <c r="P23" s="9"/>
    </row>
    <row r="24" spans="1:16">
      <c r="A24" s="15"/>
      <c r="B24" s="15"/>
      <c r="C24" s="15"/>
      <c r="D24" s="4"/>
      <c r="E24" s="16"/>
      <c r="F24" s="17"/>
      <c r="G24" s="17"/>
      <c r="H24" s="18"/>
      <c r="I24" s="19"/>
      <c r="J24" s="19"/>
      <c r="K24" s="19"/>
      <c r="L24" s="19"/>
      <c r="M24" s="19"/>
      <c r="N24" s="23">
        <f t="shared" si="0"/>
        <v>0</v>
      </c>
      <c r="O24" s="8">
        <f t="shared" si="1"/>
        <v>0</v>
      </c>
      <c r="P24" s="9"/>
    </row>
    <row r="25" spans="1:16">
      <c r="A25" s="15"/>
      <c r="B25" s="15"/>
      <c r="C25" s="15"/>
      <c r="D25" s="4"/>
      <c r="E25" s="16"/>
      <c r="F25" s="17"/>
      <c r="G25" s="17"/>
      <c r="H25" s="18"/>
      <c r="I25" s="19"/>
      <c r="J25" s="19"/>
      <c r="K25" s="19"/>
      <c r="L25" s="19"/>
      <c r="M25" s="19"/>
      <c r="N25" s="23">
        <f t="shared" si="0"/>
        <v>0</v>
      </c>
      <c r="O25" s="8">
        <f t="shared" si="1"/>
        <v>0</v>
      </c>
      <c r="P25" s="9"/>
    </row>
    <row r="26" spans="1:16">
      <c r="A26" s="15"/>
      <c r="B26" s="15"/>
      <c r="C26" s="15"/>
      <c r="D26" s="4"/>
      <c r="E26" s="16"/>
      <c r="F26" s="17"/>
      <c r="G26" s="17"/>
      <c r="H26" s="18"/>
      <c r="I26" s="19"/>
      <c r="J26" s="19"/>
      <c r="K26" s="19"/>
      <c r="L26" s="19"/>
      <c r="M26" s="19"/>
      <c r="N26" s="23">
        <f t="shared" si="0"/>
        <v>0</v>
      </c>
      <c r="O26" s="8">
        <f t="shared" si="1"/>
        <v>0</v>
      </c>
      <c r="P26" s="9"/>
    </row>
    <row r="27" spans="1:16">
      <c r="A27" s="15"/>
      <c r="B27" s="15"/>
      <c r="C27" s="15"/>
      <c r="D27" s="4"/>
      <c r="E27" s="16"/>
      <c r="F27" s="17"/>
      <c r="G27" s="17"/>
      <c r="H27" s="18"/>
      <c r="I27" s="19"/>
      <c r="J27" s="19"/>
      <c r="K27" s="19"/>
      <c r="L27" s="19"/>
      <c r="M27" s="19"/>
      <c r="N27" s="23">
        <f t="shared" si="0"/>
        <v>0</v>
      </c>
      <c r="O27" s="8">
        <f t="shared" si="1"/>
        <v>0</v>
      </c>
      <c r="P27" s="9"/>
    </row>
    <row r="28" spans="1:16">
      <c r="A28" s="15"/>
      <c r="B28" s="15"/>
      <c r="C28" s="15"/>
      <c r="D28" s="4"/>
      <c r="E28" s="16"/>
      <c r="F28" s="17"/>
      <c r="G28" s="17"/>
      <c r="H28" s="18"/>
      <c r="I28" s="19"/>
      <c r="J28" s="19"/>
      <c r="K28" s="19"/>
      <c r="L28" s="19"/>
      <c r="M28" s="19"/>
      <c r="N28" s="23">
        <f t="shared" si="0"/>
        <v>0</v>
      </c>
      <c r="O28" s="8">
        <f t="shared" si="1"/>
        <v>0</v>
      </c>
      <c r="P28" s="9"/>
    </row>
    <row r="29" spans="1:16">
      <c r="A29" s="15"/>
      <c r="B29" s="15"/>
      <c r="C29" s="15"/>
      <c r="D29" s="4"/>
      <c r="E29" s="16"/>
      <c r="F29" s="17"/>
      <c r="G29" s="17"/>
      <c r="H29" s="18"/>
      <c r="I29" s="19"/>
      <c r="J29" s="19"/>
      <c r="K29" s="19"/>
      <c r="L29" s="19"/>
      <c r="M29" s="19"/>
      <c r="N29" s="23">
        <f t="shared" si="0"/>
        <v>0</v>
      </c>
      <c r="O29" s="8">
        <f t="shared" si="1"/>
        <v>0</v>
      </c>
      <c r="P29" s="9"/>
    </row>
    <row r="30" spans="1:16">
      <c r="A30" s="15"/>
      <c r="B30" s="15"/>
      <c r="C30" s="15"/>
      <c r="D30" s="4"/>
      <c r="E30" s="16"/>
      <c r="F30" s="17"/>
      <c r="G30" s="17"/>
      <c r="H30" s="18"/>
      <c r="I30" s="19"/>
      <c r="J30" s="19"/>
      <c r="K30" s="19"/>
      <c r="L30" s="19"/>
      <c r="M30" s="19"/>
      <c r="N30" s="23">
        <f t="shared" si="0"/>
        <v>0</v>
      </c>
      <c r="O30" s="8">
        <f t="shared" si="1"/>
        <v>0</v>
      </c>
      <c r="P30" s="9"/>
    </row>
    <row r="31" spans="1:16">
      <c r="A31" s="15"/>
      <c r="B31" s="15"/>
      <c r="C31" s="15"/>
      <c r="D31" s="4"/>
      <c r="E31" s="16"/>
      <c r="F31" s="17"/>
      <c r="G31" s="17"/>
      <c r="H31" s="18"/>
      <c r="I31" s="19"/>
      <c r="J31" s="19"/>
      <c r="K31" s="19"/>
      <c r="L31" s="19"/>
      <c r="M31" s="19"/>
      <c r="N31" s="23">
        <f t="shared" si="0"/>
        <v>0</v>
      </c>
      <c r="O31" s="8">
        <f t="shared" si="1"/>
        <v>0</v>
      </c>
      <c r="P31" s="9"/>
    </row>
    <row r="32" spans="1:16">
      <c r="A32" s="15"/>
      <c r="B32" s="15"/>
      <c r="C32" s="15"/>
      <c r="D32" s="4"/>
      <c r="E32" s="16"/>
      <c r="F32" s="17"/>
      <c r="G32" s="17"/>
      <c r="H32" s="18"/>
      <c r="I32" s="19"/>
      <c r="J32" s="19"/>
      <c r="K32" s="19"/>
      <c r="L32" s="19"/>
      <c r="M32" s="19"/>
      <c r="N32" s="23">
        <f t="shared" si="0"/>
        <v>0</v>
      </c>
      <c r="O32" s="8">
        <f t="shared" si="1"/>
        <v>0</v>
      </c>
      <c r="P32" s="9"/>
    </row>
    <row r="33" spans="1:16">
      <c r="A33" s="15"/>
      <c r="B33" s="15"/>
      <c r="C33" s="15"/>
      <c r="D33" s="4"/>
      <c r="E33" s="16"/>
      <c r="F33" s="17"/>
      <c r="G33" s="17"/>
      <c r="H33" s="18"/>
      <c r="I33" s="19"/>
      <c r="J33" s="19"/>
      <c r="K33" s="19"/>
      <c r="L33" s="19"/>
      <c r="M33" s="19"/>
      <c r="N33" s="23">
        <f t="shared" si="0"/>
        <v>0</v>
      </c>
      <c r="O33" s="8">
        <f t="shared" si="1"/>
        <v>0</v>
      </c>
      <c r="P33" s="9"/>
    </row>
  </sheetData>
  <mergeCells count="2">
    <mergeCell ref="A1:P1"/>
    <mergeCell ref="A3:P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zoomScale="90" zoomScaleNormal="90" workbookViewId="0">
      <selection activeCell="O4" sqref="O4:O9"/>
    </sheetView>
  </sheetViews>
  <sheetFormatPr defaultRowHeight="15"/>
  <cols>
    <col min="1" max="1" width="19.7109375" customWidth="1"/>
    <col min="2" max="2" width="19.28515625" customWidth="1"/>
    <col min="3" max="3" width="14.42578125" customWidth="1"/>
    <col min="4" max="4" width="11.140625" bestFit="1" customWidth="1"/>
    <col min="5" max="5" width="8.42578125" bestFit="1" customWidth="1"/>
    <col min="8" max="8" width="10.42578125" bestFit="1" customWidth="1"/>
    <col min="16" max="16" width="12.85546875" bestFit="1" customWidth="1"/>
  </cols>
  <sheetData>
    <row r="1" spans="1:16" ht="23.25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5.7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" t="s">
        <v>14</v>
      </c>
      <c r="P2" s="22" t="s">
        <v>15</v>
      </c>
    </row>
    <row r="3" spans="1:16" ht="15.75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25.5">
      <c r="A4" s="3" t="s">
        <v>77</v>
      </c>
      <c r="B4" s="3" t="s">
        <v>78</v>
      </c>
      <c r="C4" s="3" t="s">
        <v>79</v>
      </c>
      <c r="D4" s="4" t="s">
        <v>80</v>
      </c>
      <c r="E4" s="5"/>
      <c r="F4" s="6">
        <v>11</v>
      </c>
      <c r="G4" s="6" t="s">
        <v>81</v>
      </c>
      <c r="H4" s="3" t="s">
        <v>82</v>
      </c>
      <c r="I4" s="7">
        <v>0</v>
      </c>
      <c r="J4" s="7">
        <v>1</v>
      </c>
      <c r="K4" s="7">
        <v>1</v>
      </c>
      <c r="L4" s="7">
        <v>0</v>
      </c>
      <c r="M4" s="7">
        <v>0</v>
      </c>
      <c r="N4" s="23">
        <f t="shared" ref="N4:N33" si="0">SUM(I4:M4)</f>
        <v>2</v>
      </c>
      <c r="O4" s="8">
        <f>N4/35</f>
        <v>5.7142857142857141E-2</v>
      </c>
      <c r="P4" s="9" t="s">
        <v>47</v>
      </c>
    </row>
    <row r="5" spans="1:16" ht="25.5">
      <c r="A5" s="4" t="s">
        <v>83</v>
      </c>
      <c r="B5" s="4" t="s">
        <v>84</v>
      </c>
      <c r="C5" s="4" t="s">
        <v>61</v>
      </c>
      <c r="D5" s="4" t="s">
        <v>80</v>
      </c>
      <c r="E5" s="10"/>
      <c r="F5" s="6">
        <v>11</v>
      </c>
      <c r="G5" s="6" t="s">
        <v>81</v>
      </c>
      <c r="H5" s="3" t="s">
        <v>82</v>
      </c>
      <c r="I5" s="12">
        <v>7</v>
      </c>
      <c r="J5" s="12">
        <v>1</v>
      </c>
      <c r="K5" s="12">
        <v>1</v>
      </c>
      <c r="L5" s="12">
        <v>0</v>
      </c>
      <c r="M5" s="12">
        <v>0</v>
      </c>
      <c r="N5" s="23">
        <f t="shared" si="0"/>
        <v>9</v>
      </c>
      <c r="O5" s="8">
        <f t="shared" ref="O5:O33" si="1">N5/35</f>
        <v>0.25714285714285712</v>
      </c>
      <c r="P5" s="9" t="s">
        <v>47</v>
      </c>
    </row>
    <row r="6" spans="1:16" ht="25.5">
      <c r="A6" s="3" t="s">
        <v>85</v>
      </c>
      <c r="B6" s="3" t="s">
        <v>63</v>
      </c>
      <c r="C6" s="3" t="s">
        <v>86</v>
      </c>
      <c r="D6" s="4" t="s">
        <v>80</v>
      </c>
      <c r="E6" s="5"/>
      <c r="F6" s="6">
        <v>11</v>
      </c>
      <c r="G6" s="6" t="s">
        <v>81</v>
      </c>
      <c r="H6" s="3" t="s">
        <v>82</v>
      </c>
      <c r="I6" s="7">
        <v>0</v>
      </c>
      <c r="J6" s="7">
        <v>0</v>
      </c>
      <c r="K6" s="7">
        <v>1</v>
      </c>
      <c r="L6" s="7">
        <v>0</v>
      </c>
      <c r="M6" s="7">
        <v>0</v>
      </c>
      <c r="N6" s="23">
        <f t="shared" si="0"/>
        <v>1</v>
      </c>
      <c r="O6" s="8">
        <f t="shared" si="1"/>
        <v>2.8571428571428571E-2</v>
      </c>
      <c r="P6" s="9" t="s">
        <v>47</v>
      </c>
    </row>
    <row r="7" spans="1:16" ht="25.5">
      <c r="A7" s="3" t="s">
        <v>87</v>
      </c>
      <c r="B7" s="3" t="s">
        <v>88</v>
      </c>
      <c r="C7" s="3" t="s">
        <v>89</v>
      </c>
      <c r="D7" s="4" t="s">
        <v>80</v>
      </c>
      <c r="E7" s="5"/>
      <c r="F7" s="6">
        <v>11</v>
      </c>
      <c r="G7" s="6" t="s">
        <v>81</v>
      </c>
      <c r="H7" s="3" t="s">
        <v>82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23">
        <f t="shared" si="0"/>
        <v>1</v>
      </c>
      <c r="O7" s="8">
        <f t="shared" si="1"/>
        <v>2.8571428571428571E-2</v>
      </c>
      <c r="P7" s="9" t="s">
        <v>47</v>
      </c>
    </row>
    <row r="8" spans="1:16" ht="25.5">
      <c r="A8" s="4" t="s">
        <v>90</v>
      </c>
      <c r="B8" s="4" t="s">
        <v>91</v>
      </c>
      <c r="C8" s="4" t="s">
        <v>92</v>
      </c>
      <c r="D8" s="4" t="s">
        <v>80</v>
      </c>
      <c r="E8" s="10"/>
      <c r="F8" s="6">
        <v>11</v>
      </c>
      <c r="G8" s="6" t="s">
        <v>81</v>
      </c>
      <c r="H8" s="3" t="s">
        <v>82</v>
      </c>
      <c r="I8" s="12">
        <v>7</v>
      </c>
      <c r="J8" s="12">
        <v>1</v>
      </c>
      <c r="K8" s="12">
        <v>1</v>
      </c>
      <c r="L8" s="12">
        <v>0</v>
      </c>
      <c r="M8" s="12">
        <v>0</v>
      </c>
      <c r="N8" s="23">
        <f t="shared" si="0"/>
        <v>9</v>
      </c>
      <c r="O8" s="8">
        <f t="shared" si="1"/>
        <v>0.25714285714285712</v>
      </c>
      <c r="P8" s="9" t="s">
        <v>47</v>
      </c>
    </row>
    <row r="9" spans="1:16" ht="25.5">
      <c r="A9" s="4" t="s">
        <v>93</v>
      </c>
      <c r="B9" s="4" t="s">
        <v>94</v>
      </c>
      <c r="C9" s="4" t="s">
        <v>95</v>
      </c>
      <c r="D9" s="4" t="s">
        <v>80</v>
      </c>
      <c r="E9" s="10"/>
      <c r="F9" s="6">
        <v>11</v>
      </c>
      <c r="G9" s="6" t="s">
        <v>81</v>
      </c>
      <c r="H9" s="3" t="s">
        <v>82</v>
      </c>
      <c r="I9" s="12">
        <v>7</v>
      </c>
      <c r="J9" s="12">
        <v>7</v>
      </c>
      <c r="K9" s="12">
        <v>0</v>
      </c>
      <c r="L9" s="12">
        <v>0</v>
      </c>
      <c r="M9" s="12">
        <v>0</v>
      </c>
      <c r="N9" s="23">
        <f t="shared" si="0"/>
        <v>14</v>
      </c>
      <c r="O9" s="8">
        <f t="shared" si="1"/>
        <v>0.4</v>
      </c>
      <c r="P9" s="9" t="s">
        <v>47</v>
      </c>
    </row>
    <row r="10" spans="1:16">
      <c r="A10" s="4"/>
      <c r="B10" s="4"/>
      <c r="C10" s="4"/>
      <c r="D10" s="4"/>
      <c r="E10" s="10"/>
      <c r="F10" s="10"/>
      <c r="G10" s="10"/>
      <c r="H10" s="11"/>
      <c r="I10" s="12"/>
      <c r="J10" s="12"/>
      <c r="K10" s="12"/>
      <c r="L10" s="12"/>
      <c r="M10" s="12"/>
      <c r="N10" s="23">
        <f t="shared" si="0"/>
        <v>0</v>
      </c>
      <c r="O10" s="8">
        <f t="shared" si="1"/>
        <v>0</v>
      </c>
      <c r="P10" s="9"/>
    </row>
    <row r="11" spans="1:16">
      <c r="A11" s="13"/>
      <c r="B11" s="11"/>
      <c r="C11" s="11"/>
      <c r="D11" s="11"/>
      <c r="E11" s="10"/>
      <c r="F11" s="10"/>
      <c r="G11" s="10"/>
      <c r="H11" s="4"/>
      <c r="I11" s="14"/>
      <c r="J11" s="14"/>
      <c r="K11" s="14"/>
      <c r="L11" s="14"/>
      <c r="M11" s="14"/>
      <c r="N11" s="23">
        <f t="shared" si="0"/>
        <v>0</v>
      </c>
      <c r="O11" s="8">
        <f t="shared" si="1"/>
        <v>0</v>
      </c>
      <c r="P11" s="9"/>
    </row>
    <row r="12" spans="1:16">
      <c r="A12" s="3"/>
      <c r="B12" s="3"/>
      <c r="C12" s="3"/>
      <c r="D12" s="4"/>
      <c r="E12" s="5"/>
      <c r="F12" s="6"/>
      <c r="G12" s="6"/>
      <c r="H12" s="3"/>
      <c r="I12" s="7"/>
      <c r="J12" s="7"/>
      <c r="K12" s="7"/>
      <c r="L12" s="7"/>
      <c r="M12" s="7"/>
      <c r="N12" s="23">
        <f t="shared" si="0"/>
        <v>0</v>
      </c>
      <c r="O12" s="8">
        <f t="shared" si="1"/>
        <v>0</v>
      </c>
      <c r="P12" s="9"/>
    </row>
    <row r="13" spans="1:16">
      <c r="A13" s="4"/>
      <c r="B13" s="4"/>
      <c r="C13" s="4"/>
      <c r="D13" s="4"/>
      <c r="E13" s="10"/>
      <c r="F13" s="10"/>
      <c r="G13" s="10"/>
      <c r="H13" s="11"/>
      <c r="I13" s="12"/>
      <c r="J13" s="12"/>
      <c r="K13" s="12"/>
      <c r="L13" s="12"/>
      <c r="M13" s="12"/>
      <c r="N13" s="23">
        <f t="shared" si="0"/>
        <v>0</v>
      </c>
      <c r="O13" s="8">
        <f t="shared" si="1"/>
        <v>0</v>
      </c>
      <c r="P13" s="9"/>
    </row>
    <row r="14" spans="1:16">
      <c r="A14" s="13"/>
      <c r="B14" s="11"/>
      <c r="C14" s="11"/>
      <c r="D14" s="11"/>
      <c r="E14" s="10"/>
      <c r="F14" s="10"/>
      <c r="G14" s="10"/>
      <c r="H14" s="4"/>
      <c r="I14" s="14"/>
      <c r="J14" s="14"/>
      <c r="K14" s="14"/>
      <c r="L14" s="14"/>
      <c r="M14" s="14"/>
      <c r="N14" s="23">
        <f t="shared" si="0"/>
        <v>0</v>
      </c>
      <c r="O14" s="8">
        <f t="shared" si="1"/>
        <v>0</v>
      </c>
      <c r="P14" s="9"/>
    </row>
    <row r="15" spans="1:16">
      <c r="A15" s="15"/>
      <c r="B15" s="15"/>
      <c r="C15" s="15"/>
      <c r="D15" s="4"/>
      <c r="E15" s="16"/>
      <c r="F15" s="17"/>
      <c r="G15" s="17"/>
      <c r="H15" s="18"/>
      <c r="I15" s="19"/>
      <c r="J15" s="19"/>
      <c r="K15" s="19"/>
      <c r="L15" s="19"/>
      <c r="M15" s="19"/>
      <c r="N15" s="23">
        <f t="shared" si="0"/>
        <v>0</v>
      </c>
      <c r="O15" s="8">
        <f t="shared" si="1"/>
        <v>0</v>
      </c>
      <c r="P15" s="9"/>
    </row>
    <row r="16" spans="1:16">
      <c r="A16" s="4"/>
      <c r="B16" s="4"/>
      <c r="C16" s="4"/>
      <c r="D16" s="4"/>
      <c r="E16" s="10"/>
      <c r="F16" s="10"/>
      <c r="G16" s="10"/>
      <c r="H16" s="11"/>
      <c r="I16" s="12"/>
      <c r="J16" s="12"/>
      <c r="K16" s="12"/>
      <c r="L16" s="12"/>
      <c r="M16" s="12"/>
      <c r="N16" s="23">
        <f t="shared" si="0"/>
        <v>0</v>
      </c>
      <c r="O16" s="8">
        <f t="shared" si="1"/>
        <v>0</v>
      </c>
      <c r="P16" s="9"/>
    </row>
    <row r="17" spans="1:16">
      <c r="A17" s="13"/>
      <c r="B17" s="11"/>
      <c r="C17" s="11"/>
      <c r="D17" s="11"/>
      <c r="E17" s="10"/>
      <c r="F17" s="10"/>
      <c r="G17" s="10"/>
      <c r="H17" s="4"/>
      <c r="I17" s="14"/>
      <c r="J17" s="14"/>
      <c r="K17" s="14"/>
      <c r="L17" s="14"/>
      <c r="M17" s="14"/>
      <c r="N17" s="23">
        <f t="shared" si="0"/>
        <v>0</v>
      </c>
      <c r="O17" s="8">
        <f t="shared" si="1"/>
        <v>0</v>
      </c>
      <c r="P17" s="9"/>
    </row>
    <row r="18" spans="1:16">
      <c r="A18" s="20"/>
      <c r="B18" s="4"/>
      <c r="C18" s="4"/>
      <c r="D18" s="4"/>
      <c r="E18" s="10"/>
      <c r="F18" s="21"/>
      <c r="G18" s="10"/>
      <c r="H18" s="11"/>
      <c r="I18" s="12"/>
      <c r="J18" s="12"/>
      <c r="K18" s="12"/>
      <c r="L18" s="12"/>
      <c r="M18" s="12"/>
      <c r="N18" s="23">
        <f t="shared" si="0"/>
        <v>0</v>
      </c>
      <c r="O18" s="8">
        <f t="shared" si="1"/>
        <v>0</v>
      </c>
      <c r="P18" s="9"/>
    </row>
    <row r="19" spans="1:16">
      <c r="A19" s="20"/>
      <c r="B19" s="4"/>
      <c r="C19" s="4"/>
      <c r="D19" s="4"/>
      <c r="E19" s="10"/>
      <c r="F19" s="10"/>
      <c r="G19" s="10"/>
      <c r="H19" s="11"/>
      <c r="I19" s="12"/>
      <c r="J19" s="12"/>
      <c r="K19" s="12"/>
      <c r="L19" s="12"/>
      <c r="M19" s="12"/>
      <c r="N19" s="23">
        <f t="shared" si="0"/>
        <v>0</v>
      </c>
      <c r="O19" s="8">
        <f t="shared" si="1"/>
        <v>0</v>
      </c>
      <c r="P19" s="9"/>
    </row>
    <row r="20" spans="1:16">
      <c r="A20" s="4"/>
      <c r="B20" s="4"/>
      <c r="C20" s="4"/>
      <c r="D20" s="4"/>
      <c r="E20" s="10"/>
      <c r="F20" s="21"/>
      <c r="G20" s="10"/>
      <c r="H20" s="11"/>
      <c r="I20" s="12"/>
      <c r="J20" s="12"/>
      <c r="K20" s="12"/>
      <c r="L20" s="12"/>
      <c r="M20" s="12"/>
      <c r="N20" s="23">
        <f t="shared" si="0"/>
        <v>0</v>
      </c>
      <c r="O20" s="8">
        <f t="shared" si="1"/>
        <v>0</v>
      </c>
      <c r="P20" s="9"/>
    </row>
    <row r="21" spans="1:16">
      <c r="A21" s="4"/>
      <c r="B21" s="4"/>
      <c r="C21" s="4"/>
      <c r="D21" s="4"/>
      <c r="E21" s="10"/>
      <c r="F21" s="21"/>
      <c r="G21" s="21"/>
      <c r="H21" s="11"/>
      <c r="I21" s="12"/>
      <c r="J21" s="12"/>
      <c r="K21" s="12"/>
      <c r="L21" s="12"/>
      <c r="M21" s="12"/>
      <c r="N21" s="23">
        <f t="shared" si="0"/>
        <v>0</v>
      </c>
      <c r="O21" s="8">
        <f t="shared" si="1"/>
        <v>0</v>
      </c>
      <c r="P21" s="9"/>
    </row>
    <row r="22" spans="1:16">
      <c r="A22" s="15"/>
      <c r="B22" s="15"/>
      <c r="C22" s="15"/>
      <c r="D22" s="4"/>
      <c r="E22" s="16"/>
      <c r="F22" s="17"/>
      <c r="G22" s="17"/>
      <c r="H22" s="18"/>
      <c r="I22" s="19"/>
      <c r="J22" s="19"/>
      <c r="K22" s="19"/>
      <c r="L22" s="19"/>
      <c r="M22" s="19"/>
      <c r="N22" s="23">
        <f t="shared" si="0"/>
        <v>0</v>
      </c>
      <c r="O22" s="8">
        <f t="shared" si="1"/>
        <v>0</v>
      </c>
      <c r="P22" s="9"/>
    </row>
    <row r="23" spans="1:16">
      <c r="A23" s="15"/>
      <c r="B23" s="15"/>
      <c r="C23" s="15"/>
      <c r="D23" s="4"/>
      <c r="E23" s="16"/>
      <c r="F23" s="17"/>
      <c r="G23" s="17"/>
      <c r="H23" s="18"/>
      <c r="I23" s="19"/>
      <c r="J23" s="19"/>
      <c r="K23" s="19"/>
      <c r="L23" s="19"/>
      <c r="M23" s="19"/>
      <c r="N23" s="23">
        <f t="shared" si="0"/>
        <v>0</v>
      </c>
      <c r="O23" s="8">
        <f t="shared" si="1"/>
        <v>0</v>
      </c>
      <c r="P23" s="9"/>
    </row>
    <row r="24" spans="1:16">
      <c r="A24" s="15"/>
      <c r="B24" s="15"/>
      <c r="C24" s="15"/>
      <c r="D24" s="4"/>
      <c r="E24" s="16"/>
      <c r="F24" s="17"/>
      <c r="G24" s="17"/>
      <c r="H24" s="18"/>
      <c r="I24" s="19"/>
      <c r="J24" s="19"/>
      <c r="K24" s="19"/>
      <c r="L24" s="19"/>
      <c r="M24" s="19"/>
      <c r="N24" s="23">
        <f t="shared" si="0"/>
        <v>0</v>
      </c>
      <c r="O24" s="8">
        <f t="shared" si="1"/>
        <v>0</v>
      </c>
      <c r="P24" s="9"/>
    </row>
    <row r="25" spans="1:16">
      <c r="A25" s="15"/>
      <c r="B25" s="15"/>
      <c r="C25" s="15"/>
      <c r="D25" s="4"/>
      <c r="E25" s="16"/>
      <c r="F25" s="17"/>
      <c r="G25" s="17"/>
      <c r="H25" s="18"/>
      <c r="I25" s="19"/>
      <c r="J25" s="19"/>
      <c r="K25" s="19"/>
      <c r="L25" s="19"/>
      <c r="M25" s="19"/>
      <c r="N25" s="23">
        <f t="shared" si="0"/>
        <v>0</v>
      </c>
      <c r="O25" s="8">
        <f t="shared" si="1"/>
        <v>0</v>
      </c>
      <c r="P25" s="9"/>
    </row>
    <row r="26" spans="1:16">
      <c r="A26" s="15"/>
      <c r="B26" s="15"/>
      <c r="C26" s="15"/>
      <c r="D26" s="4"/>
      <c r="E26" s="16"/>
      <c r="F26" s="17"/>
      <c r="G26" s="17"/>
      <c r="H26" s="18"/>
      <c r="I26" s="19"/>
      <c r="J26" s="19"/>
      <c r="K26" s="19"/>
      <c r="L26" s="19"/>
      <c r="M26" s="19"/>
      <c r="N26" s="23">
        <f t="shared" si="0"/>
        <v>0</v>
      </c>
      <c r="O26" s="8">
        <f t="shared" si="1"/>
        <v>0</v>
      </c>
      <c r="P26" s="9"/>
    </row>
    <row r="27" spans="1:16">
      <c r="A27" s="15"/>
      <c r="B27" s="15"/>
      <c r="C27" s="15"/>
      <c r="D27" s="4"/>
      <c r="E27" s="16"/>
      <c r="F27" s="17"/>
      <c r="G27" s="17"/>
      <c r="H27" s="18"/>
      <c r="I27" s="19"/>
      <c r="J27" s="19"/>
      <c r="K27" s="19"/>
      <c r="L27" s="19"/>
      <c r="M27" s="19"/>
      <c r="N27" s="23">
        <f t="shared" si="0"/>
        <v>0</v>
      </c>
      <c r="O27" s="8">
        <f t="shared" si="1"/>
        <v>0</v>
      </c>
      <c r="P27" s="9"/>
    </row>
    <row r="28" spans="1:16">
      <c r="A28" s="15"/>
      <c r="B28" s="15"/>
      <c r="C28" s="15"/>
      <c r="D28" s="4"/>
      <c r="E28" s="16"/>
      <c r="F28" s="17"/>
      <c r="G28" s="17"/>
      <c r="H28" s="18"/>
      <c r="I28" s="19"/>
      <c r="J28" s="19"/>
      <c r="K28" s="19"/>
      <c r="L28" s="19"/>
      <c r="M28" s="19"/>
      <c r="N28" s="23">
        <f t="shared" si="0"/>
        <v>0</v>
      </c>
      <c r="O28" s="8">
        <f t="shared" si="1"/>
        <v>0</v>
      </c>
      <c r="P28" s="9"/>
    </row>
    <row r="29" spans="1:16">
      <c r="A29" s="15"/>
      <c r="B29" s="15"/>
      <c r="C29" s="15"/>
      <c r="D29" s="4"/>
      <c r="E29" s="16"/>
      <c r="F29" s="17"/>
      <c r="G29" s="17"/>
      <c r="H29" s="18"/>
      <c r="I29" s="19"/>
      <c r="J29" s="19"/>
      <c r="K29" s="19"/>
      <c r="L29" s="19"/>
      <c r="M29" s="19"/>
      <c r="N29" s="23">
        <f t="shared" si="0"/>
        <v>0</v>
      </c>
      <c r="O29" s="8">
        <f t="shared" si="1"/>
        <v>0</v>
      </c>
      <c r="P29" s="9"/>
    </row>
    <row r="30" spans="1:16">
      <c r="A30" s="15"/>
      <c r="B30" s="15"/>
      <c r="C30" s="15"/>
      <c r="D30" s="4"/>
      <c r="E30" s="16"/>
      <c r="F30" s="17"/>
      <c r="G30" s="17"/>
      <c r="H30" s="18"/>
      <c r="I30" s="19"/>
      <c r="J30" s="19"/>
      <c r="K30" s="19"/>
      <c r="L30" s="19"/>
      <c r="M30" s="19"/>
      <c r="N30" s="23">
        <f t="shared" si="0"/>
        <v>0</v>
      </c>
      <c r="O30" s="8">
        <f t="shared" si="1"/>
        <v>0</v>
      </c>
      <c r="P30" s="9"/>
    </row>
    <row r="31" spans="1:16">
      <c r="A31" s="15"/>
      <c r="B31" s="15"/>
      <c r="C31" s="15"/>
      <c r="D31" s="4"/>
      <c r="E31" s="16"/>
      <c r="F31" s="17"/>
      <c r="G31" s="17"/>
      <c r="H31" s="18"/>
      <c r="I31" s="19"/>
      <c r="J31" s="19"/>
      <c r="K31" s="19"/>
      <c r="L31" s="19"/>
      <c r="M31" s="19"/>
      <c r="N31" s="23">
        <f t="shared" si="0"/>
        <v>0</v>
      </c>
      <c r="O31" s="8">
        <f t="shared" si="1"/>
        <v>0</v>
      </c>
      <c r="P31" s="9"/>
    </row>
    <row r="32" spans="1:16">
      <c r="A32" s="15"/>
      <c r="B32" s="15"/>
      <c r="C32" s="15"/>
      <c r="D32" s="4"/>
      <c r="E32" s="16"/>
      <c r="F32" s="17"/>
      <c r="G32" s="17"/>
      <c r="H32" s="18"/>
      <c r="I32" s="19"/>
      <c r="J32" s="19"/>
      <c r="K32" s="19"/>
      <c r="L32" s="19"/>
      <c r="M32" s="19"/>
      <c r="N32" s="23">
        <f t="shared" si="0"/>
        <v>0</v>
      </c>
      <c r="O32" s="8">
        <f t="shared" si="1"/>
        <v>0</v>
      </c>
      <c r="P32" s="9"/>
    </row>
    <row r="33" spans="1:16">
      <c r="A33" s="15"/>
      <c r="B33" s="15"/>
      <c r="C33" s="15"/>
      <c r="D33" s="4"/>
      <c r="E33" s="16"/>
      <c r="F33" s="17"/>
      <c r="G33" s="17"/>
      <c r="H33" s="18"/>
      <c r="I33" s="19"/>
      <c r="J33" s="19"/>
      <c r="K33" s="19"/>
      <c r="L33" s="19"/>
      <c r="M33" s="19"/>
      <c r="N33" s="23">
        <f t="shared" si="0"/>
        <v>0</v>
      </c>
      <c r="O33" s="8">
        <f t="shared" si="1"/>
        <v>0</v>
      </c>
      <c r="P33" s="9"/>
    </row>
  </sheetData>
  <mergeCells count="2">
    <mergeCell ref="A1:P1"/>
    <mergeCell ref="A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2019-10-11T06:55:35Z</dcterms:modified>
</cp:coreProperties>
</file>